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Member associations\EMM\2021 online\8. Presentations\Speaker Presentations\"/>
    </mc:Choice>
  </mc:AlternateContent>
  <bookViews>
    <workbookView xWindow="0" yWindow="0" windowWidth="28800" windowHeight="12300"/>
  </bookViews>
  <sheets>
    <sheet name="Budget Megalist" sheetId="1" r:id="rId1"/>
  </sheets>
  <calcPr calcId="162913"/>
</workbook>
</file>

<file path=xl/calcChain.xml><?xml version="1.0" encoding="utf-8"?>
<calcChain xmlns="http://schemas.openxmlformats.org/spreadsheetml/2006/main">
  <c r="H175" i="1" l="1"/>
  <c r="I175" i="1" s="1"/>
  <c r="E175" i="1"/>
  <c r="H158" i="1"/>
  <c r="I158" i="1" s="1"/>
  <c r="E158" i="1"/>
  <c r="I157" i="1"/>
  <c r="H157" i="1"/>
  <c r="E157" i="1"/>
  <c r="H156" i="1"/>
  <c r="I156" i="1" s="1"/>
  <c r="E156" i="1"/>
  <c r="H155" i="1"/>
  <c r="I155" i="1" s="1"/>
  <c r="E155" i="1"/>
  <c r="H154" i="1"/>
  <c r="I154" i="1" s="1"/>
  <c r="E154" i="1"/>
  <c r="H148" i="1"/>
  <c r="I148" i="1" s="1"/>
  <c r="E148" i="1"/>
  <c r="H141" i="1"/>
  <c r="I141" i="1" s="1"/>
  <c r="E141" i="1"/>
  <c r="I140" i="1"/>
  <c r="H140" i="1"/>
  <c r="E140" i="1"/>
  <c r="H136" i="1"/>
  <c r="I136" i="1" s="1"/>
  <c r="E136" i="1"/>
  <c r="I135" i="1"/>
  <c r="H135" i="1"/>
  <c r="E135" i="1"/>
  <c r="H128" i="1"/>
  <c r="I128" i="1" s="1"/>
  <c r="E128" i="1"/>
  <c r="I127" i="1"/>
  <c r="H127" i="1"/>
  <c r="E127" i="1"/>
  <c r="H119" i="1"/>
  <c r="I119" i="1" s="1"/>
  <c r="E119" i="1"/>
  <c r="I118" i="1"/>
  <c r="H118" i="1"/>
  <c r="E118" i="1"/>
  <c r="H117" i="1"/>
  <c r="I117" i="1" s="1"/>
  <c r="E117" i="1"/>
  <c r="H116" i="1"/>
  <c r="I116" i="1" s="1"/>
  <c r="E116" i="1"/>
  <c r="H79" i="1"/>
  <c r="I79" i="1" s="1"/>
  <c r="E79" i="1"/>
  <c r="H78" i="1"/>
  <c r="I78" i="1" s="1"/>
  <c r="E78" i="1"/>
  <c r="H77" i="1"/>
  <c r="I77" i="1" s="1"/>
  <c r="E77" i="1"/>
  <c r="I76" i="1"/>
  <c r="H76" i="1"/>
  <c r="E76" i="1"/>
  <c r="H75" i="1"/>
  <c r="I75" i="1" s="1"/>
  <c r="E75" i="1"/>
  <c r="H74" i="1"/>
  <c r="I74" i="1" s="1"/>
  <c r="E74" i="1"/>
  <c r="H73" i="1"/>
  <c r="I73" i="1" s="1"/>
  <c r="E73" i="1"/>
  <c r="I72" i="1"/>
  <c r="H72" i="1"/>
  <c r="E72" i="1"/>
  <c r="H71" i="1"/>
  <c r="I71" i="1" s="1"/>
  <c r="E71" i="1"/>
  <c r="E32" i="1"/>
  <c r="I32" i="1" s="1"/>
  <c r="H40" i="1" l="1"/>
  <c r="I40" i="1" s="1"/>
  <c r="E40" i="1"/>
  <c r="H39" i="1"/>
  <c r="E39" i="1"/>
  <c r="H170" i="1"/>
  <c r="E170" i="1"/>
  <c r="H169" i="1"/>
  <c r="E169" i="1"/>
  <c r="H168" i="1"/>
  <c r="I168" i="1" s="1"/>
  <c r="E168" i="1"/>
  <c r="H129" i="1"/>
  <c r="E129" i="1"/>
  <c r="H82" i="1"/>
  <c r="E82" i="1"/>
  <c r="H174" i="1"/>
  <c r="E174" i="1"/>
  <c r="H173" i="1"/>
  <c r="E173" i="1"/>
  <c r="I173" i="1" s="1"/>
  <c r="H22" i="1"/>
  <c r="E22" i="1"/>
  <c r="H21" i="1"/>
  <c r="E21" i="1"/>
  <c r="E20" i="1"/>
  <c r="I20" i="1" s="1"/>
  <c r="I39" i="1" l="1"/>
  <c r="I169" i="1"/>
  <c r="I170" i="1"/>
  <c r="I82" i="1"/>
  <c r="I21" i="1"/>
  <c r="I22" i="1"/>
  <c r="I129" i="1"/>
  <c r="I174" i="1"/>
  <c r="H86" i="1" l="1"/>
  <c r="E86" i="1"/>
  <c r="H67" i="1"/>
  <c r="E67" i="1"/>
  <c r="I67" i="1" l="1"/>
  <c r="I86" i="1"/>
  <c r="H166" i="1"/>
  <c r="E166" i="1"/>
  <c r="H165" i="1"/>
  <c r="E165" i="1"/>
  <c r="H164" i="1"/>
  <c r="E164" i="1"/>
  <c r="I164" i="1" l="1"/>
  <c r="I166" i="1"/>
  <c r="I165" i="1"/>
  <c r="H179" i="1"/>
  <c r="E179" i="1"/>
  <c r="H177" i="1"/>
  <c r="E177" i="1"/>
  <c r="H176" i="1"/>
  <c r="E176" i="1"/>
  <c r="H172" i="1"/>
  <c r="E172" i="1"/>
  <c r="H162" i="1"/>
  <c r="E162" i="1"/>
  <c r="H161" i="1"/>
  <c r="E161" i="1"/>
  <c r="H160" i="1"/>
  <c r="E160" i="1"/>
  <c r="H159" i="1"/>
  <c r="E159" i="1"/>
  <c r="H153" i="1"/>
  <c r="E153" i="1"/>
  <c r="H151" i="1"/>
  <c r="E151" i="1"/>
  <c r="H150" i="1"/>
  <c r="E150" i="1"/>
  <c r="H149" i="1"/>
  <c r="E149" i="1"/>
  <c r="H147" i="1"/>
  <c r="E147" i="1"/>
  <c r="H146" i="1"/>
  <c r="E146" i="1"/>
  <c r="H145" i="1"/>
  <c r="E145" i="1"/>
  <c r="H143" i="1"/>
  <c r="E143" i="1"/>
  <c r="H142" i="1"/>
  <c r="E142" i="1"/>
  <c r="H139" i="1"/>
  <c r="E139" i="1"/>
  <c r="H138" i="1"/>
  <c r="E138" i="1"/>
  <c r="H137" i="1"/>
  <c r="E137" i="1"/>
  <c r="H134" i="1"/>
  <c r="E134" i="1"/>
  <c r="H133" i="1"/>
  <c r="E133" i="1"/>
  <c r="H132" i="1"/>
  <c r="E132" i="1"/>
  <c r="H131" i="1"/>
  <c r="E131" i="1"/>
  <c r="H130" i="1"/>
  <c r="E130" i="1"/>
  <c r="H126" i="1"/>
  <c r="E126" i="1"/>
  <c r="H124" i="1"/>
  <c r="E124" i="1"/>
  <c r="H123" i="1"/>
  <c r="E123" i="1"/>
  <c r="H121" i="1"/>
  <c r="E121" i="1"/>
  <c r="H120" i="1"/>
  <c r="E120" i="1"/>
  <c r="H115" i="1"/>
  <c r="E115" i="1"/>
  <c r="H114" i="1"/>
  <c r="E114" i="1"/>
  <c r="H113" i="1"/>
  <c r="E113" i="1"/>
  <c r="H111" i="1"/>
  <c r="E111" i="1"/>
  <c r="H110" i="1"/>
  <c r="E110" i="1"/>
  <c r="H109" i="1"/>
  <c r="E109" i="1"/>
  <c r="H108" i="1"/>
  <c r="E108" i="1"/>
  <c r="H107" i="1"/>
  <c r="E107" i="1"/>
  <c r="H105" i="1"/>
  <c r="E105" i="1"/>
  <c r="H104" i="1"/>
  <c r="E104" i="1"/>
  <c r="H103" i="1"/>
  <c r="E103" i="1"/>
  <c r="H102" i="1"/>
  <c r="E102" i="1"/>
  <c r="H101" i="1"/>
  <c r="E101" i="1"/>
  <c r="H100" i="1"/>
  <c r="E100" i="1"/>
  <c r="H99" i="1"/>
  <c r="E99" i="1"/>
  <c r="H98" i="1"/>
  <c r="E98" i="1"/>
  <c r="H96" i="1"/>
  <c r="E96" i="1"/>
  <c r="H95" i="1"/>
  <c r="E95" i="1"/>
  <c r="H94" i="1"/>
  <c r="E94" i="1"/>
  <c r="H93" i="1"/>
  <c r="E93" i="1"/>
  <c r="H92" i="1"/>
  <c r="E92" i="1"/>
  <c r="H91" i="1"/>
  <c r="E91" i="1"/>
  <c r="H89" i="1"/>
  <c r="E89" i="1"/>
  <c r="H87" i="1"/>
  <c r="E87" i="1"/>
  <c r="H80" i="1"/>
  <c r="E80" i="1"/>
  <c r="H85" i="1"/>
  <c r="E85" i="1"/>
  <c r="H84" i="1"/>
  <c r="E84" i="1"/>
  <c r="H83" i="1"/>
  <c r="E83" i="1"/>
  <c r="H81" i="1"/>
  <c r="E81" i="1"/>
  <c r="H70" i="1"/>
  <c r="E70" i="1"/>
  <c r="H68" i="1"/>
  <c r="E68" i="1"/>
  <c r="H66" i="1"/>
  <c r="E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H42" i="1"/>
  <c r="E42" i="1"/>
  <c r="H41" i="1"/>
  <c r="E41" i="1"/>
  <c r="H38" i="1"/>
  <c r="E38" i="1"/>
  <c r="H37" i="1"/>
  <c r="E37" i="1"/>
  <c r="H36" i="1"/>
  <c r="E36" i="1"/>
  <c r="H35" i="1"/>
  <c r="E35" i="1"/>
  <c r="H34" i="1"/>
  <c r="E34" i="1"/>
  <c r="H33" i="1"/>
  <c r="E33" i="1"/>
  <c r="E31" i="1"/>
  <c r="I31" i="1" s="1"/>
  <c r="H26" i="1"/>
  <c r="E26" i="1"/>
  <c r="H25" i="1"/>
  <c r="E25" i="1"/>
  <c r="E24" i="1"/>
  <c r="I24" i="1" s="1"/>
  <c r="H18" i="1"/>
  <c r="E18" i="1"/>
  <c r="H17" i="1"/>
  <c r="E17" i="1"/>
  <c r="H16" i="1"/>
  <c r="E16" i="1"/>
  <c r="H14" i="1"/>
  <c r="E14" i="1"/>
  <c r="H13" i="1"/>
  <c r="E13" i="1"/>
  <c r="H12" i="1"/>
  <c r="E12" i="1"/>
  <c r="H10" i="1"/>
  <c r="E10" i="1"/>
  <c r="H9" i="1"/>
  <c r="E9" i="1"/>
  <c r="H8" i="1"/>
  <c r="E8" i="1"/>
  <c r="H7" i="1"/>
  <c r="E7" i="1"/>
  <c r="H6" i="1"/>
  <c r="E6" i="1"/>
  <c r="I145" i="1" l="1"/>
  <c r="I150" i="1"/>
  <c r="I92" i="1"/>
  <c r="I57" i="1"/>
  <c r="I52" i="1"/>
  <c r="I54" i="1"/>
  <c r="I12" i="1"/>
  <c r="I14" i="1"/>
  <c r="I17" i="1"/>
  <c r="I26" i="1"/>
  <c r="I94" i="1"/>
  <c r="I96" i="1"/>
  <c r="I101" i="1"/>
  <c r="I108" i="1"/>
  <c r="I110" i="1"/>
  <c r="I133" i="1"/>
  <c r="I161" i="1"/>
  <c r="I49" i="1"/>
  <c r="I56" i="1"/>
  <c r="I44" i="1"/>
  <c r="I62" i="1"/>
  <c r="I93" i="1"/>
  <c r="I162" i="1"/>
  <c r="I6" i="1"/>
  <c r="I80" i="1"/>
  <c r="I126" i="1"/>
  <c r="I151" i="1"/>
  <c r="I34" i="1"/>
  <c r="I38" i="1"/>
  <c r="I68" i="1"/>
  <c r="I81" i="1"/>
  <c r="I84" i="1"/>
  <c r="I114" i="1"/>
  <c r="I121" i="1"/>
  <c r="I131" i="1"/>
  <c r="I177" i="1"/>
  <c r="I8" i="1"/>
  <c r="I10" i="1"/>
  <c r="I16" i="1"/>
  <c r="I46" i="1"/>
  <c r="I48" i="1"/>
  <c r="I53" i="1"/>
  <c r="I60" i="1"/>
  <c r="I98" i="1"/>
  <c r="I100" i="1"/>
  <c r="I102" i="1"/>
  <c r="I104" i="1"/>
  <c r="I137" i="1"/>
  <c r="I139" i="1"/>
  <c r="I146" i="1"/>
  <c r="I159" i="1"/>
  <c r="I33" i="1"/>
  <c r="I35" i="1"/>
  <c r="I37" i="1"/>
  <c r="I64" i="1"/>
  <c r="I66" i="1"/>
  <c r="I83" i="1"/>
  <c r="I89" i="1"/>
  <c r="I105" i="1"/>
  <c r="I115" i="1"/>
  <c r="I120" i="1"/>
  <c r="I123" i="1"/>
  <c r="I124" i="1"/>
  <c r="I153" i="1"/>
  <c r="I172" i="1"/>
  <c r="I13" i="1"/>
  <c r="I43" i="1"/>
  <c r="I51" i="1"/>
  <c r="I59" i="1"/>
  <c r="I87" i="1"/>
  <c r="I109" i="1"/>
  <c r="I130" i="1"/>
  <c r="I143" i="1"/>
  <c r="I179" i="1"/>
  <c r="E27" i="1"/>
  <c r="G183" i="1" s="1"/>
  <c r="I7" i="1"/>
  <c r="I9" i="1"/>
  <c r="I18" i="1"/>
  <c r="I25" i="1"/>
  <c r="I36" i="1"/>
  <c r="I45" i="1"/>
  <c r="I47" i="1"/>
  <c r="I55" i="1"/>
  <c r="I63" i="1"/>
  <c r="I65" i="1"/>
  <c r="I85" i="1"/>
  <c r="I95" i="1"/>
  <c r="I103" i="1"/>
  <c r="I111" i="1"/>
  <c r="I113" i="1"/>
  <c r="I134" i="1"/>
  <c r="I138" i="1"/>
  <c r="I142" i="1"/>
  <c r="I149" i="1"/>
  <c r="I176" i="1"/>
  <c r="I41" i="1"/>
  <c r="I61" i="1"/>
  <c r="I70" i="1"/>
  <c r="I91" i="1"/>
  <c r="I99" i="1"/>
  <c r="I107" i="1"/>
  <c r="I132" i="1"/>
  <c r="I160" i="1"/>
  <c r="H27" i="1"/>
  <c r="H183" i="1" s="1"/>
  <c r="I42" i="1"/>
  <c r="I147" i="1"/>
  <c r="E180" i="1"/>
  <c r="G184" i="1" s="1"/>
  <c r="H180" i="1"/>
  <c r="H184" i="1" s="1"/>
  <c r="I183" i="1" l="1"/>
  <c r="G185" i="1"/>
  <c r="I180" i="1"/>
  <c r="I27" i="1"/>
  <c r="I184" i="1"/>
  <c r="H185" i="1"/>
  <c r="I185" i="1" l="1"/>
</calcChain>
</file>

<file path=xl/sharedStrings.xml><?xml version="1.0" encoding="utf-8"?>
<sst xmlns="http://schemas.openxmlformats.org/spreadsheetml/2006/main" count="359" uniqueCount="189">
  <si>
    <t>Income</t>
  </si>
  <si>
    <t>SPONSORSHIP</t>
  </si>
  <si>
    <t>PROJECTED QTY</t>
  </si>
  <si>
    <t>PROJECTED AMOUNT</t>
  </si>
  <si>
    <t>PROJECTED TOTAL</t>
  </si>
  <si>
    <t>ACTUAL QTY</t>
  </si>
  <si>
    <t>ACTUAL AMOUNT</t>
  </si>
  <si>
    <t>ACTUAL TOTAL</t>
  </si>
  <si>
    <t>COMPARISON PROJECTED/ACTUAL</t>
  </si>
  <si>
    <t>COMMENTS</t>
  </si>
  <si>
    <t>Sponsor (Gold)</t>
  </si>
  <si>
    <t>Sponsor (Silver)</t>
  </si>
  <si>
    <t>Sponsor (Bronze/Sponsorship)</t>
  </si>
  <si>
    <t>Sponsor (Party)</t>
  </si>
  <si>
    <t>Sponsors (Web)</t>
  </si>
  <si>
    <t>Exhibitor (Gold)</t>
  </si>
  <si>
    <t>Exhibitor (Silver)</t>
  </si>
  <si>
    <t>Exhibitor (Bronze)</t>
  </si>
  <si>
    <t>Food and Beverage</t>
  </si>
  <si>
    <t>Merchandise</t>
  </si>
  <si>
    <t>Other sale items</t>
  </si>
  <si>
    <t>Totals</t>
  </si>
  <si>
    <t>Expenditure</t>
  </si>
  <si>
    <t>PROJECTED COST</t>
  </si>
  <si>
    <t>ACTUAL COST</t>
  </si>
  <si>
    <t>Early access/late access for set up and load out</t>
  </si>
  <si>
    <t>Equipment rentals provided by the venue</t>
  </si>
  <si>
    <t xml:space="preserve">Furniture rentals </t>
  </si>
  <si>
    <t>Venue specific staff</t>
  </si>
  <si>
    <t>Security</t>
  </si>
  <si>
    <t>Permits</t>
  </si>
  <si>
    <t>Insurance Coverage</t>
  </si>
  <si>
    <t>Parking</t>
  </si>
  <si>
    <t>Heating &amp; air conditioning</t>
  </si>
  <si>
    <t>Power/electricity</t>
  </si>
  <si>
    <t>Setup fees</t>
  </si>
  <si>
    <t>Tax</t>
  </si>
  <si>
    <t>Gratuities</t>
  </si>
  <si>
    <t>Other venue costs</t>
  </si>
  <si>
    <t>CATERING</t>
  </si>
  <si>
    <t>Food</t>
  </si>
  <si>
    <t>Beverages</t>
  </si>
  <si>
    <t>Catering staff costs</t>
  </si>
  <si>
    <t>Bar set up</t>
  </si>
  <si>
    <t>Special items - e.g. cake</t>
  </si>
  <si>
    <t>Corkage</t>
  </si>
  <si>
    <t>Tax and gratuities</t>
  </si>
  <si>
    <t>AUDIO/VISUAL</t>
  </si>
  <si>
    <t>Projection/display equipment</t>
  </si>
  <si>
    <t>Video equipment</t>
  </si>
  <si>
    <t>Audio equipment</t>
  </si>
  <si>
    <t>WiFi</t>
  </si>
  <si>
    <t>Wired Internet Connections</t>
  </si>
  <si>
    <t>Rigging costs</t>
  </si>
  <si>
    <t>AV labor costs</t>
  </si>
  <si>
    <t>Other AV costs</t>
  </si>
  <si>
    <t>Check-in &amp; registration software/app</t>
  </si>
  <si>
    <t>Printer hire</t>
  </si>
  <si>
    <t>Event App</t>
  </si>
  <si>
    <t>OFF-SITE ACTIVITIES</t>
  </si>
  <si>
    <t>Activity</t>
  </si>
  <si>
    <t>THIRD-PARTY HIRES</t>
  </si>
  <si>
    <t>Linens, chair and table covers</t>
  </si>
  <si>
    <t>Staging and equipment</t>
  </si>
  <si>
    <t>Tents and marquees</t>
  </si>
  <si>
    <t>Setup and teardown labor</t>
  </si>
  <si>
    <t>Other items</t>
  </si>
  <si>
    <t>DÉCOR</t>
  </si>
  <si>
    <t>Special lighting and effects</t>
  </si>
  <si>
    <t>Balloons</t>
  </si>
  <si>
    <t>Centerpieces</t>
  </si>
  <si>
    <t>Table plan</t>
  </si>
  <si>
    <t>Flowers</t>
  </si>
  <si>
    <t>Place cards</t>
  </si>
  <si>
    <t>Printed signs</t>
  </si>
  <si>
    <t>Additional items</t>
  </si>
  <si>
    <t>HOTELS</t>
  </si>
  <si>
    <t>Single rooms</t>
  </si>
  <si>
    <t>Double rooms</t>
  </si>
  <si>
    <t>Suites</t>
  </si>
  <si>
    <t>Pre-event rooms (green rooms)</t>
  </si>
  <si>
    <t>Staff rooms</t>
  </si>
  <si>
    <t>Performer fees</t>
  </si>
  <si>
    <t>Performer expenses - travel and accommodation</t>
  </si>
  <si>
    <t>Riders - food, drink, towels, special requests.</t>
  </si>
  <si>
    <t>PRODUCTION</t>
  </si>
  <si>
    <t>Video production/streaming</t>
  </si>
  <si>
    <t>Interpreters</t>
  </si>
  <si>
    <t>MARKETING AND PROMOTION</t>
  </si>
  <si>
    <t>Advertisements (print)</t>
  </si>
  <si>
    <t>Advertisements (outdoor)</t>
  </si>
  <si>
    <t>Advertisements (online)</t>
  </si>
  <si>
    <t>Social media tools</t>
  </si>
  <si>
    <t>Social media management</t>
  </si>
  <si>
    <t>Email marketing</t>
  </si>
  <si>
    <t>Lanyards and passes</t>
  </si>
  <si>
    <t>Swag and goody bags</t>
  </si>
  <si>
    <t>ADMINISTRATIVE EXPENSES</t>
  </si>
  <si>
    <t>Accounting fees</t>
  </si>
  <si>
    <t>Legal fees</t>
  </si>
  <si>
    <t>Consultancy fees</t>
  </si>
  <si>
    <t>Stationery and office supplies</t>
  </si>
  <si>
    <t>Badges and badge printing</t>
  </si>
  <si>
    <t>Pack/attendee information printing</t>
  </si>
  <si>
    <t>STAFF</t>
  </si>
  <si>
    <t>Photographer</t>
  </si>
  <si>
    <t>Staff travel</t>
  </si>
  <si>
    <t>Staff accommodation</t>
  </si>
  <si>
    <t>Staff subsistence</t>
  </si>
  <si>
    <t>Volunteer expenses and subsistence</t>
  </si>
  <si>
    <t>PLANNING</t>
  </si>
  <si>
    <t>Event management fee (if outsourced)</t>
  </si>
  <si>
    <t>Temporary staff</t>
  </si>
  <si>
    <t>Travel expenses</t>
  </si>
  <si>
    <t>CONTINGENCY</t>
  </si>
  <si>
    <t>Contingency fund</t>
  </si>
  <si>
    <t>PROJECTED</t>
  </si>
  <si>
    <t>ACTUAL</t>
  </si>
  <si>
    <t>TOTAL INCOME:</t>
  </si>
  <si>
    <t>TOTAL EXPENDITURE:</t>
  </si>
  <si>
    <t>TOTAL PROFIT/LOSS:</t>
  </si>
  <si>
    <t>PROGRAMME</t>
  </si>
  <si>
    <t>SPEAKERS</t>
  </si>
  <si>
    <t>Speakers travel</t>
  </si>
  <si>
    <t>Speakers accommodation</t>
  </si>
  <si>
    <t>Speakers subsistence</t>
  </si>
  <si>
    <t>Online event platform</t>
  </si>
  <si>
    <t>Other event tech</t>
  </si>
  <si>
    <t>REGISTRATION FEES / TICKETS</t>
  </si>
  <si>
    <t>Registration/Ticket type 1</t>
  </si>
  <si>
    <t>Registration/Ticket type 2</t>
  </si>
  <si>
    <t>Registration/Ticket type 3</t>
  </si>
  <si>
    <t>EXHIBITORS</t>
  </si>
  <si>
    <t>OTHER SALES</t>
  </si>
  <si>
    <t>Food &amp; Beverage provided by the venue</t>
  </si>
  <si>
    <t>Video production</t>
  </si>
  <si>
    <t xml:space="preserve">Video editing </t>
  </si>
  <si>
    <t>Audience response system</t>
  </si>
  <si>
    <t>EVENTTECH (including online platform)</t>
  </si>
  <si>
    <t>Closed captioning tool (subtitles)</t>
  </si>
  <si>
    <t>Interpretation app</t>
  </si>
  <si>
    <t>Social media wall integration tool</t>
  </si>
  <si>
    <t>Photo booth (online) tool</t>
  </si>
  <si>
    <t>Tablet/scanner hire for registration desks</t>
  </si>
  <si>
    <t>Website analytics tool</t>
  </si>
  <si>
    <t>PUBLIC FUNDING</t>
  </si>
  <si>
    <t>European Commission</t>
  </si>
  <si>
    <t>Projects</t>
  </si>
  <si>
    <t>Regional Authority</t>
  </si>
  <si>
    <t>Programme Development (meetings)</t>
  </si>
  <si>
    <t>Medical credits fees</t>
  </si>
  <si>
    <t>Professional online facilitator fees</t>
  </si>
  <si>
    <t>Professional on-site facilitator fees</t>
  </si>
  <si>
    <t xml:space="preserve">Show Director </t>
  </si>
  <si>
    <t>Registration software management fees per person</t>
  </si>
  <si>
    <t>Credit card processing fees</t>
  </si>
  <si>
    <t>Graphic minutes</t>
  </si>
  <si>
    <t>Facilitator expenses (travel and accommodation)</t>
  </si>
  <si>
    <t>Videographer</t>
  </si>
  <si>
    <t>Marketing consultant</t>
  </si>
  <si>
    <t>Graphic designer (logo, invitations, slides, signage)</t>
  </si>
  <si>
    <t>Banners and signage printing</t>
  </si>
  <si>
    <t>Temporary staff (travel, hotel and subsistence)</t>
  </si>
  <si>
    <t>Shipping materials</t>
  </si>
  <si>
    <t>Staff salaries / overheads</t>
  </si>
  <si>
    <t>Printed assets, brochure, flyers, invitations, etc</t>
  </si>
  <si>
    <t>Conference bags</t>
  </si>
  <si>
    <t>Gifts, thank you cards (Programme Committee, Speakers, VIPs)</t>
  </si>
  <si>
    <t>Website updates</t>
  </si>
  <si>
    <t>Website translations</t>
  </si>
  <si>
    <t>FELLOWS / BURSARIES</t>
  </si>
  <si>
    <t>Travel</t>
  </si>
  <si>
    <t>Accommodation</t>
  </si>
  <si>
    <t>Subsistence</t>
  </si>
  <si>
    <t>Transfers for VIPs / people with reduced mobility</t>
  </si>
  <si>
    <t>Poster board hire</t>
  </si>
  <si>
    <t>Exhibitor shell scheme</t>
  </si>
  <si>
    <t>Meeting room/space hire</t>
  </si>
  <si>
    <t xml:space="preserve">Studio rental </t>
  </si>
  <si>
    <t>Fundraising consultant</t>
  </si>
  <si>
    <t>Fundraising tech tool</t>
  </si>
  <si>
    <t>Creative agency (motion graphics / story arches / transitions)</t>
  </si>
  <si>
    <t>Certificates of attendance design &amp; printing</t>
  </si>
  <si>
    <t>Award statuettes</t>
  </si>
  <si>
    <t>EVENT BUDGET TEMPLATE</t>
  </si>
  <si>
    <t>VENUE (PHYSICAL not online)</t>
  </si>
  <si>
    <t xml:space="preserve">Zoom (or other) licenses </t>
  </si>
  <si>
    <t>Networking tool (Rally, Remo, etc.)</t>
  </si>
  <si>
    <t>Site inspection(s)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</si>
</sst>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"/>
    <numFmt numFmtId="165" formatCode="&quot;€&quot;#,##0.00"/>
  </numFmts>
  <fonts count="20">
    <font>
      <sz val="10"/>
      <color indexed="8"/>
      <name val="Arial"/>
    </font>
    <font>
      <sz val="10"/>
      <color indexed="8"/>
      <name val="Proxima Nova"/>
    </font>
    <font>
      <b/>
      <sz val="10"/>
      <color indexed="8"/>
      <name val="Proxima Nova"/>
    </font>
    <font>
      <b/>
      <sz val="36"/>
      <color indexed="8"/>
      <name val="Proxima Nova"/>
    </font>
    <font>
      <sz val="36"/>
      <color indexed="8"/>
      <name val="Montserrat Semi Bold"/>
    </font>
    <font>
      <sz val="18"/>
      <color indexed="8"/>
      <name val="Proxima Nova"/>
    </font>
    <font>
      <sz val="10"/>
      <color indexed="8"/>
      <name val="Montserrat Bold"/>
    </font>
    <font>
      <sz val="11"/>
      <color indexed="12"/>
      <name val="Montserrat"/>
    </font>
    <font>
      <sz val="10"/>
      <color indexed="8"/>
      <name val="Montserrat"/>
    </font>
    <font>
      <sz val="14"/>
      <color indexed="8"/>
      <name val="Proxima Nova"/>
    </font>
    <font>
      <sz val="14"/>
      <color indexed="8"/>
      <name val="Montserrat"/>
    </font>
    <font>
      <sz val="14"/>
      <color indexed="8"/>
      <name val="Montserrat Bold"/>
    </font>
    <font>
      <sz val="18"/>
      <color indexed="10"/>
      <name val="Playfair Display Bold"/>
    </font>
    <font>
      <sz val="12"/>
      <color indexed="8"/>
      <name val="Proxima Nova"/>
    </font>
    <font>
      <sz val="12"/>
      <color indexed="8"/>
      <name val="Montserrat"/>
    </font>
    <font>
      <sz val="12"/>
      <color indexed="8"/>
      <name val="Montserrat Bold"/>
    </font>
    <font>
      <sz val="11"/>
      <color indexed="8"/>
      <name val="Montserrat"/>
    </font>
    <font>
      <sz val="12"/>
      <name val="Montserrat"/>
    </font>
    <font>
      <sz val="18"/>
      <name val="Playfair Display Black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</fills>
  <borders count="8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14"/>
      </right>
      <top style="medium">
        <color indexed="8"/>
      </top>
      <bottom/>
      <diagonal/>
    </border>
    <border>
      <left style="thin">
        <color indexed="14"/>
      </left>
      <right style="thin">
        <color indexed="14"/>
      </right>
      <top style="medium">
        <color indexed="8"/>
      </top>
      <bottom/>
      <diagonal/>
    </border>
    <border>
      <left style="thin">
        <color indexed="1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7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 style="thin">
        <color indexed="17"/>
      </bottom>
      <diagonal/>
    </border>
    <border>
      <left style="medium">
        <color indexed="8"/>
      </left>
      <right style="thin">
        <color indexed="14"/>
      </right>
      <top/>
      <bottom style="thin">
        <color indexed="17"/>
      </bottom>
      <diagonal/>
    </border>
    <border>
      <left style="thin">
        <color indexed="14"/>
      </left>
      <right style="thin">
        <color indexed="14"/>
      </right>
      <top/>
      <bottom style="thin">
        <color indexed="17"/>
      </bottom>
      <diagonal/>
    </border>
    <border>
      <left style="thin">
        <color indexed="14"/>
      </left>
      <right style="medium">
        <color indexed="8"/>
      </right>
      <top/>
      <bottom style="thin">
        <color indexed="17"/>
      </bottom>
      <diagonal/>
    </border>
    <border>
      <left style="medium">
        <color indexed="8"/>
      </left>
      <right style="thin">
        <color indexed="18"/>
      </right>
      <top/>
      <bottom style="thin">
        <color indexed="17"/>
      </bottom>
      <diagonal/>
    </border>
    <border>
      <left style="thin">
        <color indexed="18"/>
      </left>
      <right/>
      <top style="thin">
        <color indexed="17"/>
      </top>
      <bottom style="thin">
        <color indexed="17"/>
      </bottom>
      <diagonal/>
    </border>
    <border>
      <left/>
      <right style="medium">
        <color indexed="8"/>
      </right>
      <top style="thin">
        <color indexed="17"/>
      </top>
      <bottom style="thin">
        <color indexed="17"/>
      </bottom>
      <diagonal/>
    </border>
    <border>
      <left style="medium">
        <color indexed="8"/>
      </left>
      <right style="thin">
        <color indexed="14"/>
      </right>
      <top style="thin">
        <color indexed="17"/>
      </top>
      <bottom style="thin">
        <color indexed="17"/>
      </bottom>
      <diagonal/>
    </border>
    <border>
      <left style="thin">
        <color indexed="14"/>
      </left>
      <right style="thin">
        <color indexed="14"/>
      </right>
      <top style="thin">
        <color indexed="17"/>
      </top>
      <bottom style="thin">
        <color indexed="17"/>
      </bottom>
      <diagonal/>
    </border>
    <border>
      <left style="thin">
        <color indexed="14"/>
      </left>
      <right style="medium">
        <color indexed="8"/>
      </right>
      <top style="thin">
        <color indexed="17"/>
      </top>
      <bottom style="thin">
        <color indexed="17"/>
      </bottom>
      <diagonal/>
    </border>
    <border>
      <left style="medium">
        <color indexed="8"/>
      </left>
      <right style="thin">
        <color indexed="18"/>
      </right>
      <top style="thin">
        <color indexed="17"/>
      </top>
      <bottom style="thin">
        <color indexed="17"/>
      </bottom>
      <diagonal/>
    </border>
    <border>
      <left/>
      <right style="medium">
        <color indexed="8"/>
      </right>
      <top style="thin">
        <color indexed="17"/>
      </top>
      <bottom/>
      <diagonal/>
    </border>
    <border>
      <left style="medium">
        <color indexed="8"/>
      </left>
      <right style="thin">
        <color indexed="14"/>
      </right>
      <top style="thin">
        <color indexed="17"/>
      </top>
      <bottom/>
      <diagonal/>
    </border>
    <border>
      <left style="thin">
        <color indexed="14"/>
      </left>
      <right style="thin">
        <color indexed="14"/>
      </right>
      <top style="thin">
        <color indexed="17"/>
      </top>
      <bottom/>
      <diagonal/>
    </border>
    <border>
      <left style="thin">
        <color indexed="14"/>
      </left>
      <right style="medium">
        <color indexed="8"/>
      </right>
      <top style="thin">
        <color indexed="17"/>
      </top>
      <bottom/>
      <diagonal/>
    </border>
    <border>
      <left style="medium">
        <color indexed="8"/>
      </left>
      <right style="thin">
        <color indexed="18"/>
      </right>
      <top style="thin">
        <color indexed="17"/>
      </top>
      <bottom style="medium">
        <color indexed="8"/>
      </bottom>
      <diagonal/>
    </border>
    <border>
      <left style="thin">
        <color indexed="18"/>
      </left>
      <right/>
      <top style="thin">
        <color indexed="17"/>
      </top>
      <bottom style="medium">
        <color indexed="8"/>
      </bottom>
      <diagonal/>
    </border>
    <border>
      <left style="medium">
        <color indexed="8"/>
      </left>
      <right style="thin">
        <color indexed="14"/>
      </right>
      <top/>
      <bottom/>
      <diagonal/>
    </border>
    <border>
      <left style="thin">
        <color indexed="14"/>
      </left>
      <right style="thin">
        <color indexed="14"/>
      </right>
      <top/>
      <bottom/>
      <diagonal/>
    </border>
    <border>
      <left style="thin">
        <color indexed="1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medium">
        <color indexed="8"/>
      </left>
      <right style="thin">
        <color indexed="17"/>
      </right>
      <top style="thin">
        <color indexed="17"/>
      </top>
      <bottom style="medium">
        <color indexed="8"/>
      </bottom>
      <diagonal/>
    </border>
    <border>
      <left style="thin">
        <color indexed="17"/>
      </left>
      <right/>
      <top style="thin">
        <color indexed="17"/>
      </top>
      <bottom style="medium">
        <color indexed="8"/>
      </bottom>
      <diagonal/>
    </border>
    <border>
      <left/>
      <right style="medium">
        <color indexed="8"/>
      </right>
      <top style="thin">
        <color indexed="17"/>
      </top>
      <bottom style="medium">
        <color indexed="8"/>
      </bottom>
      <diagonal/>
    </border>
    <border>
      <left style="medium">
        <color indexed="8"/>
      </left>
      <right style="thin">
        <color indexed="14"/>
      </right>
      <top style="thin">
        <color indexed="17"/>
      </top>
      <bottom style="medium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7"/>
      </top>
      <bottom style="medium">
        <color indexed="8"/>
      </bottom>
      <diagonal/>
    </border>
    <border>
      <left style="thin">
        <color indexed="14"/>
      </left>
      <right style="medium">
        <color indexed="8"/>
      </right>
      <top style="thin">
        <color indexed="17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14"/>
      </right>
      <top style="thin">
        <color indexed="17"/>
      </top>
      <bottom style="thin">
        <color indexed="18"/>
      </bottom>
      <diagonal/>
    </border>
    <border>
      <left style="thin">
        <color indexed="14"/>
      </left>
      <right style="thin">
        <color indexed="14"/>
      </right>
      <top style="thin">
        <color indexed="17"/>
      </top>
      <bottom style="thin">
        <color indexed="18"/>
      </bottom>
      <diagonal/>
    </border>
    <border>
      <left style="thin">
        <color indexed="14"/>
      </left>
      <right style="medium">
        <color indexed="8"/>
      </right>
      <top style="thin">
        <color indexed="17"/>
      </top>
      <bottom style="thin">
        <color indexed="18"/>
      </bottom>
      <diagonal/>
    </border>
    <border>
      <left style="medium">
        <color indexed="8"/>
      </left>
      <right style="thin">
        <color indexed="14"/>
      </right>
      <top style="thin">
        <color indexed="18"/>
      </top>
      <bottom/>
      <diagonal/>
    </border>
    <border>
      <left style="thin">
        <color indexed="14"/>
      </left>
      <right style="thin">
        <color indexed="14"/>
      </right>
      <top style="thin">
        <color indexed="18"/>
      </top>
      <bottom/>
      <diagonal/>
    </border>
    <border>
      <left style="thin">
        <color indexed="14"/>
      </left>
      <right style="medium">
        <color indexed="8"/>
      </right>
      <top style="thin">
        <color indexed="18"/>
      </top>
      <bottom/>
      <diagonal/>
    </border>
    <border>
      <left style="medium">
        <color indexed="8"/>
      </left>
      <right style="thin">
        <color indexed="14"/>
      </right>
      <top/>
      <bottom style="thin">
        <color indexed="18"/>
      </bottom>
      <diagonal/>
    </border>
    <border>
      <left style="thin">
        <color indexed="14"/>
      </left>
      <right style="thin">
        <color indexed="14"/>
      </right>
      <top/>
      <bottom style="thin">
        <color indexed="18"/>
      </bottom>
      <diagonal/>
    </border>
    <border>
      <left style="thin">
        <color indexed="14"/>
      </left>
      <right style="medium">
        <color indexed="8"/>
      </right>
      <top/>
      <bottom style="thin">
        <color indexed="18"/>
      </bottom>
      <diagonal/>
    </border>
    <border>
      <left style="medium">
        <color indexed="8"/>
      </left>
      <right style="thin">
        <color indexed="1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7"/>
      </top>
      <bottom style="thin">
        <color indexed="17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14"/>
      </right>
      <top/>
      <bottom style="medium">
        <color indexed="8"/>
      </bottom>
      <diagonal/>
    </border>
    <border>
      <left style="thin">
        <color indexed="14"/>
      </left>
      <right style="thin">
        <color indexed="14"/>
      </right>
      <top/>
      <bottom style="medium">
        <color indexed="8"/>
      </bottom>
      <diagonal/>
    </border>
    <border>
      <left style="thin">
        <color indexed="14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17"/>
      </right>
      <top/>
      <bottom style="thin">
        <color indexed="18"/>
      </bottom>
      <diagonal/>
    </border>
    <border>
      <left style="thin">
        <color indexed="17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9"/>
      </right>
      <top style="thin">
        <color indexed="9"/>
      </top>
      <bottom style="thin">
        <color indexed="1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4"/>
      </bottom>
      <diagonal/>
    </border>
    <border>
      <left style="thin">
        <color indexed="9"/>
      </left>
      <right style="thin">
        <color indexed="18"/>
      </right>
      <top style="thin">
        <color indexed="18"/>
      </top>
      <bottom style="thin">
        <color indexed="17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7"/>
      </bottom>
      <diagonal/>
    </border>
    <border>
      <left style="thin">
        <color indexed="18"/>
      </left>
      <right style="medium">
        <color indexed="8"/>
      </right>
      <top style="thin">
        <color indexed="18"/>
      </top>
      <bottom style="thin">
        <color indexed="17"/>
      </bottom>
      <diagonal/>
    </border>
    <border>
      <left/>
      <right style="thin">
        <color indexed="9"/>
      </right>
      <top style="thin">
        <color indexed="14"/>
      </top>
      <bottom style="thick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14"/>
      </top>
      <bottom style="thick">
        <color indexed="8"/>
      </bottom>
      <diagonal/>
    </border>
    <border>
      <left style="thin">
        <color indexed="9"/>
      </left>
      <right style="thin">
        <color indexed="18"/>
      </right>
      <top style="thin">
        <color indexed="17"/>
      </top>
      <bottom style="thick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7"/>
      </top>
      <bottom style="thick">
        <color indexed="8"/>
      </bottom>
      <diagonal/>
    </border>
    <border>
      <left style="thin">
        <color indexed="18"/>
      </left>
      <right style="medium">
        <color indexed="8"/>
      </right>
      <top style="thin">
        <color indexed="17"/>
      </top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9"/>
      </right>
      <top style="thick">
        <color indexed="8"/>
      </top>
      <bottom style="thick">
        <color indexed="8"/>
      </bottom>
      <diagonal/>
    </border>
    <border>
      <left style="thin">
        <color indexed="9"/>
      </left>
      <right style="medium">
        <color indexed="25"/>
      </right>
      <top style="thick">
        <color indexed="8"/>
      </top>
      <bottom style="thick">
        <color indexed="8"/>
      </bottom>
      <diagonal/>
    </border>
    <border>
      <left style="medium">
        <color indexed="25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n">
        <color indexed="18"/>
      </left>
      <right/>
      <top style="thin">
        <color indexed="17"/>
      </top>
      <bottom/>
      <diagonal/>
    </border>
    <border>
      <left/>
      <right/>
      <top/>
      <bottom style="thin">
        <color indexed="17"/>
      </bottom>
      <diagonal/>
    </border>
  </borders>
  <cellStyleXfs count="1">
    <xf numFmtId="0" fontId="0" fillId="0" borderId="0" applyNumberFormat="0" applyFill="0" applyBorder="0" applyProtection="0"/>
  </cellStyleXfs>
  <cellXfs count="155">
    <xf numFmtId="0" fontId="0" fillId="0" borderId="0" xfId="0" applyFont="1" applyAlignment="1"/>
    <xf numFmtId="0" fontId="0" fillId="0" borderId="0" xfId="0" applyNumberFormat="1" applyFont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/>
    <xf numFmtId="0" fontId="5" fillId="2" borderId="1" xfId="0" applyFont="1" applyFill="1" applyBorder="1" applyAlignment="1"/>
    <xf numFmtId="0" fontId="1" fillId="2" borderId="9" xfId="0" applyFont="1" applyFill="1" applyBorder="1" applyAlignment="1"/>
    <xf numFmtId="0" fontId="9" fillId="2" borderId="3" xfId="0" applyFont="1" applyFill="1" applyBorder="1" applyAlignment="1"/>
    <xf numFmtId="0" fontId="9" fillId="2" borderId="1" xfId="0" applyFont="1" applyFill="1" applyBorder="1" applyAlignment="1"/>
    <xf numFmtId="0" fontId="13" fillId="2" borderId="1" xfId="0" applyFont="1" applyFill="1" applyBorder="1" applyAlignment="1">
      <alignment wrapText="1"/>
    </xf>
    <xf numFmtId="165" fontId="0" fillId="0" borderId="1" xfId="0" applyNumberFormat="1" applyFont="1" applyBorder="1" applyAlignment="1"/>
    <xf numFmtId="165" fontId="4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vertical="center" wrapText="1"/>
    </xf>
    <xf numFmtId="165" fontId="6" fillId="4" borderId="4" xfId="0" applyNumberFormat="1" applyFont="1" applyFill="1" applyBorder="1" applyAlignment="1">
      <alignment horizontal="center" vertical="center"/>
    </xf>
    <xf numFmtId="165" fontId="6" fillId="4" borderId="5" xfId="0" applyNumberFormat="1" applyFont="1" applyFill="1" applyBorder="1" applyAlignment="1">
      <alignment horizontal="center" vertical="center"/>
    </xf>
    <xf numFmtId="165" fontId="6" fillId="4" borderId="6" xfId="0" applyNumberFormat="1" applyFont="1" applyFill="1" applyBorder="1" applyAlignment="1">
      <alignment horizontal="center" vertical="center"/>
    </xf>
    <xf numFmtId="165" fontId="6" fillId="5" borderId="4" xfId="0" applyNumberFormat="1" applyFont="1" applyFill="1" applyBorder="1" applyAlignment="1">
      <alignment horizontal="center" vertical="center"/>
    </xf>
    <xf numFmtId="165" fontId="6" fillId="5" borderId="5" xfId="0" applyNumberFormat="1" applyFont="1" applyFill="1" applyBorder="1" applyAlignment="1">
      <alignment horizontal="center" vertical="center"/>
    </xf>
    <xf numFmtId="165" fontId="6" fillId="5" borderId="6" xfId="0" applyNumberFormat="1" applyFont="1" applyFill="1" applyBorder="1" applyAlignment="1">
      <alignment horizontal="center" vertical="center"/>
    </xf>
    <xf numFmtId="165" fontId="6" fillId="6" borderId="7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vertical="center"/>
    </xf>
    <xf numFmtId="165" fontId="8" fillId="2" borderId="11" xfId="0" applyNumberFormat="1" applyFont="1" applyFill="1" applyBorder="1" applyAlignment="1">
      <alignment vertical="center"/>
    </xf>
    <xf numFmtId="165" fontId="8" fillId="2" borderId="12" xfId="0" applyNumberFormat="1" applyFont="1" applyFill="1" applyBorder="1" applyAlignment="1">
      <alignment vertical="center"/>
    </xf>
    <xf numFmtId="165" fontId="8" fillId="2" borderId="13" xfId="0" applyNumberFormat="1" applyFont="1" applyFill="1" applyBorder="1" applyAlignment="1">
      <alignment vertical="center"/>
    </xf>
    <xf numFmtId="165" fontId="6" fillId="2" borderId="14" xfId="0" applyNumberFormat="1" applyFont="1" applyFill="1" applyBorder="1" applyAlignment="1">
      <alignment vertical="center"/>
    </xf>
    <xf numFmtId="165" fontId="8" fillId="0" borderId="15" xfId="0" applyNumberFormat="1" applyFont="1" applyBorder="1" applyAlignment="1">
      <alignment vertical="center" wrapText="1"/>
    </xf>
    <xf numFmtId="165" fontId="7" fillId="2" borderId="16" xfId="0" applyNumberFormat="1" applyFont="1" applyFill="1" applyBorder="1" applyAlignment="1">
      <alignment vertical="center"/>
    </xf>
    <xf numFmtId="165" fontId="8" fillId="2" borderId="17" xfId="0" applyNumberFormat="1" applyFont="1" applyFill="1" applyBorder="1" applyAlignment="1">
      <alignment vertical="center"/>
    </xf>
    <xf numFmtId="165" fontId="8" fillId="2" borderId="18" xfId="0" applyNumberFormat="1" applyFont="1" applyFill="1" applyBorder="1" applyAlignment="1">
      <alignment vertical="center"/>
    </xf>
    <xf numFmtId="165" fontId="8" fillId="2" borderId="19" xfId="0" applyNumberFormat="1" applyFont="1" applyFill="1" applyBorder="1" applyAlignment="1">
      <alignment vertical="center"/>
    </xf>
    <xf numFmtId="165" fontId="6" fillId="2" borderId="20" xfId="0" applyNumberFormat="1" applyFont="1" applyFill="1" applyBorder="1" applyAlignment="1">
      <alignment vertical="center"/>
    </xf>
    <xf numFmtId="165" fontId="7" fillId="2" borderId="21" xfId="0" applyNumberFormat="1" applyFont="1" applyFill="1" applyBorder="1" applyAlignment="1">
      <alignment vertical="center"/>
    </xf>
    <xf numFmtId="165" fontId="8" fillId="2" borderId="22" xfId="0" applyNumberFormat="1" applyFont="1" applyFill="1" applyBorder="1" applyAlignment="1">
      <alignment vertical="center"/>
    </xf>
    <xf numFmtId="165" fontId="8" fillId="2" borderId="23" xfId="0" applyNumberFormat="1" applyFont="1" applyFill="1" applyBorder="1" applyAlignment="1">
      <alignment vertical="center"/>
    </xf>
    <xf numFmtId="165" fontId="8" fillId="2" borderId="24" xfId="0" applyNumberFormat="1" applyFont="1" applyFill="1" applyBorder="1" applyAlignment="1">
      <alignment vertical="center"/>
    </xf>
    <xf numFmtId="165" fontId="6" fillId="2" borderId="25" xfId="0" applyNumberFormat="1" applyFont="1" applyFill="1" applyBorder="1" applyAlignment="1">
      <alignment vertical="center"/>
    </xf>
    <xf numFmtId="165" fontId="8" fillId="0" borderId="26" xfId="0" applyNumberFormat="1" applyFont="1" applyBorder="1" applyAlignment="1">
      <alignment vertical="center" wrapText="1"/>
    </xf>
    <xf numFmtId="165" fontId="6" fillId="4" borderId="27" xfId="0" applyNumberFormat="1" applyFont="1" applyFill="1" applyBorder="1" applyAlignment="1">
      <alignment horizontal="center" vertical="center"/>
    </xf>
    <xf numFmtId="165" fontId="6" fillId="4" borderId="28" xfId="0" applyNumberFormat="1" applyFont="1" applyFill="1" applyBorder="1" applyAlignment="1">
      <alignment horizontal="center" vertical="center"/>
    </xf>
    <xf numFmtId="165" fontId="6" fillId="4" borderId="29" xfId="0" applyNumberFormat="1" applyFont="1" applyFill="1" applyBorder="1" applyAlignment="1">
      <alignment horizontal="center" vertical="center"/>
    </xf>
    <xf numFmtId="165" fontId="6" fillId="5" borderId="27" xfId="0" applyNumberFormat="1" applyFont="1" applyFill="1" applyBorder="1" applyAlignment="1">
      <alignment horizontal="center" vertical="center"/>
    </xf>
    <xf numFmtId="165" fontId="6" fillId="5" borderId="28" xfId="0" applyNumberFormat="1" applyFont="1" applyFill="1" applyBorder="1" applyAlignment="1">
      <alignment horizontal="center" vertical="center"/>
    </xf>
    <xf numFmtId="165" fontId="6" fillId="5" borderId="29" xfId="0" applyNumberFormat="1" applyFont="1" applyFill="1" applyBorder="1" applyAlignment="1">
      <alignment horizontal="center" vertical="center"/>
    </xf>
    <xf numFmtId="165" fontId="6" fillId="2" borderId="30" xfId="0" applyNumberFormat="1" applyFont="1" applyFill="1" applyBorder="1" applyAlignment="1">
      <alignment vertical="center"/>
    </xf>
    <xf numFmtId="165" fontId="8" fillId="0" borderId="31" xfId="0" applyNumberFormat="1" applyFont="1" applyBorder="1" applyAlignment="1">
      <alignment vertical="center" wrapText="1"/>
    </xf>
    <xf numFmtId="165" fontId="6" fillId="2" borderId="32" xfId="0" applyNumberFormat="1" applyFont="1" applyFill="1" applyBorder="1" applyAlignment="1">
      <alignment vertical="center"/>
    </xf>
    <xf numFmtId="165" fontId="8" fillId="0" borderId="33" xfId="0" applyNumberFormat="1" applyFont="1" applyBorder="1" applyAlignment="1">
      <alignment vertical="center" wrapText="1"/>
    </xf>
    <xf numFmtId="165" fontId="7" fillId="2" borderId="34" xfId="0" applyNumberFormat="1" applyFont="1" applyFill="1" applyBorder="1" applyAlignment="1">
      <alignment vertical="center"/>
    </xf>
    <xf numFmtId="165" fontId="8" fillId="2" borderId="35" xfId="0" applyNumberFormat="1" applyFont="1" applyFill="1" applyBorder="1" applyAlignment="1">
      <alignment vertical="center"/>
    </xf>
    <xf numFmtId="165" fontId="8" fillId="2" borderId="36" xfId="0" applyNumberFormat="1" applyFont="1" applyFill="1" applyBorder="1" applyAlignment="1">
      <alignment vertical="center"/>
    </xf>
    <xf numFmtId="165" fontId="8" fillId="2" borderId="37" xfId="0" applyNumberFormat="1" applyFont="1" applyFill="1" applyBorder="1" applyAlignment="1">
      <alignment vertical="center"/>
    </xf>
    <xf numFmtId="165" fontId="10" fillId="0" borderId="40" xfId="0" applyNumberFormat="1" applyFont="1" applyBorder="1" applyAlignment="1">
      <alignment vertical="center"/>
    </xf>
    <xf numFmtId="165" fontId="10" fillId="5" borderId="38" xfId="0" applyNumberFormat="1" applyFont="1" applyFill="1" applyBorder="1" applyAlignment="1">
      <alignment vertical="center"/>
    </xf>
    <xf numFmtId="165" fontId="10" fillId="5" borderId="39" xfId="0" applyNumberFormat="1" applyFont="1" applyFill="1" applyBorder="1" applyAlignment="1">
      <alignment vertical="center"/>
    </xf>
    <xf numFmtId="165" fontId="10" fillId="5" borderId="40" xfId="0" applyNumberFormat="1" applyFont="1" applyFill="1" applyBorder="1" applyAlignment="1">
      <alignment vertical="center"/>
    </xf>
    <xf numFmtId="165" fontId="11" fillId="6" borderId="41" xfId="0" applyNumberFormat="1" applyFont="1" applyFill="1" applyBorder="1" applyAlignment="1">
      <alignment vertical="center"/>
    </xf>
    <xf numFmtId="165" fontId="10" fillId="0" borderId="42" xfId="0" applyNumberFormat="1" applyFont="1" applyBorder="1" applyAlignment="1">
      <alignment vertical="center" wrapText="1"/>
    </xf>
    <xf numFmtId="165" fontId="1" fillId="2" borderId="43" xfId="0" applyNumberFormat="1" applyFont="1" applyFill="1" applyBorder="1" applyAlignment="1">
      <alignment vertical="center"/>
    </xf>
    <xf numFmtId="165" fontId="2" fillId="2" borderId="43" xfId="0" applyNumberFormat="1" applyFont="1" applyFill="1" applyBorder="1" applyAlignment="1">
      <alignment vertical="center"/>
    </xf>
    <xf numFmtId="165" fontId="6" fillId="8" borderId="4" xfId="0" applyNumberFormat="1" applyFont="1" applyFill="1" applyBorder="1" applyAlignment="1">
      <alignment horizontal="center" vertical="center"/>
    </xf>
    <xf numFmtId="165" fontId="6" fillId="8" borderId="5" xfId="0" applyNumberFormat="1" applyFont="1" applyFill="1" applyBorder="1" applyAlignment="1">
      <alignment horizontal="center" vertical="center"/>
    </xf>
    <xf numFmtId="165" fontId="6" fillId="8" borderId="6" xfId="0" applyNumberFormat="1" applyFont="1" applyFill="1" applyBorder="1" applyAlignment="1">
      <alignment horizontal="center" vertical="center"/>
    </xf>
    <xf numFmtId="165" fontId="6" fillId="9" borderId="4" xfId="0" applyNumberFormat="1" applyFont="1" applyFill="1" applyBorder="1" applyAlignment="1">
      <alignment horizontal="center" vertical="center"/>
    </xf>
    <xf numFmtId="165" fontId="6" fillId="9" borderId="5" xfId="0" applyNumberFormat="1" applyFont="1" applyFill="1" applyBorder="1" applyAlignment="1">
      <alignment horizontal="center" vertical="center"/>
    </xf>
    <xf numFmtId="165" fontId="6" fillId="9" borderId="6" xfId="0" applyNumberFormat="1" applyFont="1" applyFill="1" applyBorder="1" applyAlignment="1">
      <alignment horizontal="center" vertical="center"/>
    </xf>
    <xf numFmtId="165" fontId="6" fillId="10" borderId="7" xfId="0" applyNumberFormat="1" applyFont="1" applyFill="1" applyBorder="1" applyAlignment="1">
      <alignment horizontal="center" vertical="center"/>
    </xf>
    <xf numFmtId="165" fontId="8" fillId="2" borderId="15" xfId="0" applyNumberFormat="1" applyFont="1" applyFill="1" applyBorder="1" applyAlignment="1">
      <alignment vertical="center" wrapText="1"/>
    </xf>
    <xf numFmtId="165" fontId="8" fillId="2" borderId="44" xfId="0" applyNumberFormat="1" applyFont="1" applyFill="1" applyBorder="1" applyAlignment="1">
      <alignment vertical="center"/>
    </xf>
    <xf numFmtId="165" fontId="8" fillId="2" borderId="45" xfId="0" applyNumberFormat="1" applyFont="1" applyFill="1" applyBorder="1" applyAlignment="1">
      <alignment vertical="center"/>
    </xf>
    <xf numFmtId="165" fontId="8" fillId="2" borderId="46" xfId="0" applyNumberFormat="1" applyFont="1" applyFill="1" applyBorder="1" applyAlignment="1">
      <alignment vertical="center"/>
    </xf>
    <xf numFmtId="165" fontId="8" fillId="2" borderId="26" xfId="0" applyNumberFormat="1" applyFont="1" applyFill="1" applyBorder="1" applyAlignment="1">
      <alignment vertical="center" wrapText="1"/>
    </xf>
    <xf numFmtId="165" fontId="6" fillId="8" borderId="27" xfId="0" applyNumberFormat="1" applyFont="1" applyFill="1" applyBorder="1" applyAlignment="1">
      <alignment horizontal="center" vertical="center"/>
    </xf>
    <xf numFmtId="165" fontId="6" fillId="8" borderId="28" xfId="0" applyNumberFormat="1" applyFont="1" applyFill="1" applyBorder="1" applyAlignment="1">
      <alignment horizontal="center" vertical="center"/>
    </xf>
    <xf numFmtId="165" fontId="6" fillId="8" borderId="29" xfId="0" applyNumberFormat="1" applyFont="1" applyFill="1" applyBorder="1" applyAlignment="1">
      <alignment horizontal="center" vertical="center"/>
    </xf>
    <xf numFmtId="165" fontId="6" fillId="9" borderId="47" xfId="0" applyNumberFormat="1" applyFont="1" applyFill="1" applyBorder="1" applyAlignment="1">
      <alignment horizontal="center" vertical="center"/>
    </xf>
    <xf numFmtId="165" fontId="6" fillId="9" borderId="48" xfId="0" applyNumberFormat="1" applyFont="1" applyFill="1" applyBorder="1" applyAlignment="1">
      <alignment horizontal="center" vertical="center"/>
    </xf>
    <xf numFmtId="165" fontId="6" fillId="9" borderId="49" xfId="0" applyNumberFormat="1" applyFont="1" applyFill="1" applyBorder="1" applyAlignment="1">
      <alignment horizontal="center" vertical="center"/>
    </xf>
    <xf numFmtId="165" fontId="8" fillId="2" borderId="81" xfId="0" applyNumberFormat="1" applyFont="1" applyFill="1" applyBorder="1" applyAlignment="1">
      <alignment vertical="center" wrapText="1"/>
    </xf>
    <xf numFmtId="165" fontId="7" fillId="2" borderId="3" xfId="0" applyNumberFormat="1" applyFont="1" applyFill="1" applyBorder="1" applyAlignment="1">
      <alignment vertical="center"/>
    </xf>
    <xf numFmtId="165" fontId="8" fillId="2" borderId="27" xfId="0" applyNumberFormat="1" applyFont="1" applyFill="1" applyBorder="1" applyAlignment="1">
      <alignment vertical="center"/>
    </xf>
    <xf numFmtId="165" fontId="8" fillId="2" borderId="28" xfId="0" applyNumberFormat="1" applyFont="1" applyFill="1" applyBorder="1" applyAlignment="1">
      <alignment vertical="center"/>
    </xf>
    <xf numFmtId="165" fontId="8" fillId="2" borderId="29" xfId="0" applyNumberFormat="1" applyFont="1" applyFill="1" applyBorder="1" applyAlignment="1">
      <alignment vertical="center"/>
    </xf>
    <xf numFmtId="165" fontId="8" fillId="2" borderId="50" xfId="0" applyNumberFormat="1" applyFont="1" applyFill="1" applyBorder="1" applyAlignment="1">
      <alignment vertical="center"/>
    </xf>
    <xf numFmtId="165" fontId="8" fillId="2" borderId="51" xfId="0" applyNumberFormat="1" applyFont="1" applyFill="1" applyBorder="1" applyAlignment="1">
      <alignment vertical="center"/>
    </xf>
    <xf numFmtId="165" fontId="8" fillId="2" borderId="52" xfId="0" applyNumberFormat="1" applyFont="1" applyFill="1" applyBorder="1" applyAlignment="1">
      <alignment vertical="center"/>
    </xf>
    <xf numFmtId="165" fontId="6" fillId="2" borderId="53" xfId="0" applyNumberFormat="1" applyFont="1" applyFill="1" applyBorder="1" applyAlignment="1">
      <alignment vertical="center"/>
    </xf>
    <xf numFmtId="165" fontId="6" fillId="2" borderId="54" xfId="0" applyNumberFormat="1" applyFont="1" applyFill="1" applyBorder="1" applyAlignment="1">
      <alignment horizontal="center" vertical="center"/>
    </xf>
    <xf numFmtId="165" fontId="8" fillId="2" borderId="55" xfId="0" applyNumberFormat="1" applyFont="1" applyFill="1" applyBorder="1" applyAlignment="1">
      <alignment vertical="center"/>
    </xf>
    <xf numFmtId="165" fontId="8" fillId="2" borderId="56" xfId="0" applyNumberFormat="1" applyFont="1" applyFill="1" applyBorder="1" applyAlignment="1">
      <alignment vertical="center"/>
    </xf>
    <xf numFmtId="165" fontId="8" fillId="2" borderId="57" xfId="0" applyNumberFormat="1" applyFont="1" applyFill="1" applyBorder="1" applyAlignment="1">
      <alignment vertical="center"/>
    </xf>
    <xf numFmtId="165" fontId="8" fillId="2" borderId="58" xfId="0" applyNumberFormat="1" applyFont="1" applyFill="1" applyBorder="1" applyAlignment="1">
      <alignment vertical="center"/>
    </xf>
    <xf numFmtId="165" fontId="10" fillId="9" borderId="38" xfId="0" applyNumberFormat="1" applyFont="1" applyFill="1" applyBorder="1" applyAlignment="1">
      <alignment vertical="center"/>
    </xf>
    <xf numFmtId="165" fontId="10" fillId="9" borderId="39" xfId="0" applyNumberFormat="1" applyFont="1" applyFill="1" applyBorder="1" applyAlignment="1">
      <alignment vertical="center"/>
    </xf>
    <xf numFmtId="165" fontId="10" fillId="9" borderId="40" xfId="0" applyNumberFormat="1" applyFont="1" applyFill="1" applyBorder="1" applyAlignment="1">
      <alignment vertical="center"/>
    </xf>
    <xf numFmtId="165" fontId="11" fillId="10" borderId="41" xfId="0" applyNumberFormat="1" applyFont="1" applyFill="1" applyBorder="1" applyAlignment="1">
      <alignment vertical="center"/>
    </xf>
    <xf numFmtId="165" fontId="8" fillId="2" borderId="43" xfId="0" applyNumberFormat="1" applyFont="1" applyFill="1" applyBorder="1" applyAlignment="1">
      <alignment vertical="center"/>
    </xf>
    <xf numFmtId="165" fontId="6" fillId="2" borderId="43" xfId="0" applyNumberFormat="1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 wrapText="1"/>
    </xf>
    <xf numFmtId="165" fontId="14" fillId="2" borderId="1" xfId="0" applyNumberFormat="1" applyFont="1" applyFill="1" applyBorder="1" applyAlignment="1">
      <alignment vertical="center" wrapText="1"/>
    </xf>
    <xf numFmtId="165" fontId="8" fillId="0" borderId="1" xfId="0" applyNumberFormat="1" applyFont="1" applyBorder="1" applyAlignment="1">
      <alignment vertical="center"/>
    </xf>
    <xf numFmtId="165" fontId="15" fillId="2" borderId="60" xfId="0" applyNumberFormat="1" applyFont="1" applyFill="1" applyBorder="1" applyAlignment="1">
      <alignment horizontal="center" vertical="center" wrapText="1"/>
    </xf>
    <xf numFmtId="165" fontId="15" fillId="2" borderId="61" xfId="0" applyNumberFormat="1" applyFont="1" applyFill="1" applyBorder="1" applyAlignment="1">
      <alignment horizontal="center" vertical="center" wrapText="1"/>
    </xf>
    <xf numFmtId="165" fontId="15" fillId="2" borderId="62" xfId="0" applyNumberFormat="1" applyFont="1" applyFill="1" applyBorder="1" applyAlignment="1">
      <alignment horizontal="center" vertical="center" wrapText="1"/>
    </xf>
    <xf numFmtId="165" fontId="10" fillId="11" borderId="1" xfId="0" applyNumberFormat="1" applyFont="1" applyFill="1" applyBorder="1" applyAlignment="1">
      <alignment vertical="center"/>
    </xf>
    <xf numFmtId="165" fontId="8" fillId="11" borderId="1" xfId="0" applyNumberFormat="1" applyFont="1" applyFill="1" applyBorder="1" applyAlignment="1">
      <alignment vertical="center"/>
    </xf>
    <xf numFmtId="165" fontId="10" fillId="2" borderId="65" xfId="0" applyNumberFormat="1" applyFont="1" applyFill="1" applyBorder="1" applyAlignment="1">
      <alignment vertical="center"/>
    </xf>
    <xf numFmtId="165" fontId="10" fillId="2" borderId="66" xfId="0" applyNumberFormat="1" applyFont="1" applyFill="1" applyBorder="1" applyAlignment="1">
      <alignment vertical="center"/>
    </xf>
    <xf numFmtId="165" fontId="11" fillId="2" borderId="67" xfId="0" applyNumberFormat="1" applyFont="1" applyFill="1" applyBorder="1" applyAlignment="1">
      <alignment vertical="center"/>
    </xf>
    <xf numFmtId="165" fontId="10" fillId="2" borderId="9" xfId="0" applyNumberFormat="1" applyFont="1" applyFill="1" applyBorder="1" applyAlignment="1">
      <alignment vertical="center" wrapText="1"/>
    </xf>
    <xf numFmtId="165" fontId="10" fillId="12" borderId="1" xfId="0" applyNumberFormat="1" applyFont="1" applyFill="1" applyBorder="1" applyAlignment="1">
      <alignment vertical="center"/>
    </xf>
    <xf numFmtId="165" fontId="8" fillId="12" borderId="1" xfId="0" applyNumberFormat="1" applyFont="1" applyFill="1" applyBorder="1" applyAlignment="1">
      <alignment vertical="center"/>
    </xf>
    <xf numFmtId="165" fontId="10" fillId="2" borderId="70" xfId="0" applyNumberFormat="1" applyFont="1" applyFill="1" applyBorder="1" applyAlignment="1">
      <alignment vertical="center"/>
    </xf>
    <xf numFmtId="165" fontId="10" fillId="2" borderId="71" xfId="0" applyNumberFormat="1" applyFont="1" applyFill="1" applyBorder="1" applyAlignment="1">
      <alignment vertical="center"/>
    </xf>
    <xf numFmtId="165" fontId="11" fillId="2" borderId="72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165" fontId="8" fillId="0" borderId="73" xfId="0" applyNumberFormat="1" applyFont="1" applyBorder="1" applyAlignment="1">
      <alignment vertical="center"/>
    </xf>
    <xf numFmtId="165" fontId="10" fillId="2" borderId="76" xfId="0" applyNumberFormat="1" applyFont="1" applyFill="1" applyBorder="1" applyAlignment="1">
      <alignment vertical="center"/>
    </xf>
    <xf numFmtId="165" fontId="10" fillId="2" borderId="77" xfId="0" applyNumberFormat="1" applyFont="1" applyFill="1" applyBorder="1" applyAlignment="1">
      <alignment vertical="center"/>
    </xf>
    <xf numFmtId="165" fontId="11" fillId="2" borderId="78" xfId="0" applyNumberFormat="1" applyFont="1" applyFill="1" applyBorder="1" applyAlignment="1">
      <alignment vertical="center"/>
    </xf>
    <xf numFmtId="165" fontId="10" fillId="2" borderId="79" xfId="0" applyNumberFormat="1" applyFont="1" applyFill="1" applyBorder="1" applyAlignment="1">
      <alignment vertical="center" wrapText="1"/>
    </xf>
    <xf numFmtId="165" fontId="1" fillId="2" borderId="80" xfId="0" applyNumberFormat="1" applyFont="1" applyFill="1" applyBorder="1" applyAlignment="1">
      <alignment vertical="center"/>
    </xf>
    <xf numFmtId="165" fontId="2" fillId="2" borderId="80" xfId="0" applyNumberFormat="1" applyFont="1" applyFill="1" applyBorder="1" applyAlignment="1">
      <alignment vertical="center"/>
    </xf>
    <xf numFmtId="165" fontId="0" fillId="0" borderId="0" xfId="0" applyNumberFormat="1" applyFont="1" applyAlignment="1"/>
    <xf numFmtId="165" fontId="12" fillId="0" borderId="38" xfId="0" applyNumberFormat="1" applyFont="1" applyBorder="1" applyAlignment="1">
      <alignment vertical="center"/>
    </xf>
    <xf numFmtId="165" fontId="0" fillId="2" borderId="39" xfId="0" applyNumberFormat="1" applyFont="1" applyFill="1" applyBorder="1" applyAlignment="1"/>
    <xf numFmtId="165" fontId="16" fillId="0" borderId="74" xfId="0" applyNumberFormat="1" applyFont="1" applyBorder="1" applyAlignment="1">
      <alignment horizontal="right" vertical="center"/>
    </xf>
    <xf numFmtId="165" fontId="0" fillId="2" borderId="75" xfId="0" applyNumberFormat="1" applyFont="1" applyFill="1" applyBorder="1" applyAlignment="1"/>
    <xf numFmtId="165" fontId="14" fillId="0" borderId="59" xfId="0" applyNumberFormat="1" applyFont="1" applyBorder="1" applyAlignment="1">
      <alignment wrapText="1"/>
    </xf>
    <xf numFmtId="165" fontId="0" fillId="2" borderId="59" xfId="0" applyNumberFormat="1" applyFont="1" applyFill="1" applyBorder="1" applyAlignment="1"/>
    <xf numFmtId="165" fontId="16" fillId="12" borderId="68" xfId="0" applyNumberFormat="1" applyFont="1" applyFill="1" applyBorder="1" applyAlignment="1">
      <alignment horizontal="right" vertical="center"/>
    </xf>
    <xf numFmtId="165" fontId="0" fillId="2" borderId="69" xfId="0" applyNumberFormat="1" applyFont="1" applyFill="1" applyBorder="1" applyAlignment="1"/>
    <xf numFmtId="165" fontId="16" fillId="11" borderId="63" xfId="0" applyNumberFormat="1" applyFont="1" applyFill="1" applyBorder="1" applyAlignment="1">
      <alignment horizontal="right" vertical="center"/>
    </xf>
    <xf numFmtId="165" fontId="0" fillId="2" borderId="64" xfId="0" applyNumberFormat="1" applyFont="1" applyFill="1" applyBorder="1" applyAlignment="1"/>
    <xf numFmtId="165" fontId="17" fillId="4" borderId="3" xfId="0" applyNumberFormat="1" applyFont="1" applyFill="1" applyBorder="1" applyAlignment="1">
      <alignment vertical="center"/>
    </xf>
    <xf numFmtId="165" fontId="18" fillId="0" borderId="38" xfId="0" applyNumberFormat="1" applyFont="1" applyBorder="1" applyAlignment="1">
      <alignment vertical="center"/>
    </xf>
    <xf numFmtId="165" fontId="19" fillId="2" borderId="39" xfId="0" applyNumberFormat="1" applyFont="1" applyFill="1" applyBorder="1" applyAlignment="1"/>
    <xf numFmtId="165" fontId="17" fillId="8" borderId="3" xfId="0" applyNumberFormat="1" applyFont="1" applyFill="1" applyBorder="1" applyAlignment="1">
      <alignment vertical="center"/>
    </xf>
    <xf numFmtId="165" fontId="8" fillId="2" borderId="82" xfId="0" applyNumberFormat="1" applyFont="1" applyFill="1" applyBorder="1" applyAlignment="1">
      <alignment vertical="center" wrapText="1"/>
    </xf>
    <xf numFmtId="165" fontId="7" fillId="2" borderId="21" xfId="0" applyNumberFormat="1" applyFont="1" applyFill="1" applyBorder="1" applyAlignment="1">
      <alignment vertical="center" wrapText="1"/>
    </xf>
    <xf numFmtId="165" fontId="7" fillId="2" borderId="10" xfId="0" applyNumberFormat="1" applyFont="1" applyFill="1" applyBorder="1" applyAlignment="1">
      <alignment vertical="center" wrapText="1"/>
    </xf>
    <xf numFmtId="165" fontId="18" fillId="3" borderId="1" xfId="0" applyNumberFormat="1" applyFont="1" applyFill="1" applyBorder="1" applyAlignment="1">
      <alignment vertical="center"/>
    </xf>
    <xf numFmtId="165" fontId="19" fillId="2" borderId="2" xfId="0" applyNumberFormat="1" applyFont="1" applyFill="1" applyBorder="1" applyAlignment="1"/>
    <xf numFmtId="165" fontId="18" fillId="3" borderId="2" xfId="0" applyNumberFormat="1" applyFont="1" applyFill="1" applyBorder="1" applyAlignment="1">
      <alignment vertical="center"/>
    </xf>
    <xf numFmtId="165" fontId="18" fillId="7" borderId="1" xfId="0" applyNumberFormat="1" applyFont="1" applyFill="1" applyBorder="1" applyAlignment="1">
      <alignment vertical="center"/>
    </xf>
    <xf numFmtId="165" fontId="18" fillId="7" borderId="2" xfId="0" applyNumberFormat="1" applyFont="1" applyFill="1" applyBorder="1" applyAlignment="1">
      <alignment vertical="center"/>
    </xf>
    <xf numFmtId="165" fontId="7" fillId="2" borderId="16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434343"/>
      <rgbColor rgb="FF8EC59D"/>
      <rgbColor rgb="FF666666"/>
      <rgbColor rgb="FFD9EAD3"/>
      <rgbColor rgb="FFDDDDDD"/>
      <rgbColor rgb="FF9CD8AC"/>
      <rgbColor rgb="FFD9E9D3"/>
      <rgbColor rgb="FFAAAAAA"/>
      <rgbColor rgb="FFA7A7A7"/>
      <rgbColor rgb="FFEA9898"/>
      <rgbColor rgb="FFF4CCCC"/>
      <rgbColor rgb="FFFAA2A2"/>
      <rgbColor rgb="FFF4CCCB"/>
      <rgbColor rgb="FFD6EADB"/>
      <rgbColor rgb="FFF3CBCB"/>
      <rgbColor rgb="FF525252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90"/>
  <sheetViews>
    <sheetView showGridLines="0" tabSelected="1" workbookViewId="0">
      <selection activeCell="B182" sqref="B182"/>
    </sheetView>
  </sheetViews>
  <sheetFormatPr defaultColWidth="14.42578125" defaultRowHeight="15.75" customHeight="1"/>
  <cols>
    <col min="1" max="1" width="3.7109375" style="1" customWidth="1"/>
    <col min="2" max="2" width="47" style="1" customWidth="1"/>
    <col min="3" max="3" width="17.140625" style="1" customWidth="1"/>
    <col min="4" max="4" width="24" style="1" customWidth="1"/>
    <col min="5" max="5" width="19.28515625" style="1" customWidth="1"/>
    <col min="6" max="6" width="15.85546875" style="1" customWidth="1"/>
    <col min="7" max="7" width="18.42578125" style="1" customWidth="1"/>
    <col min="8" max="8" width="19.28515625" style="1" customWidth="1"/>
    <col min="9" max="9" width="37" style="1" customWidth="1"/>
    <col min="10" max="10" width="54.7109375" style="1" customWidth="1"/>
    <col min="11" max="11" width="3.7109375" style="1" customWidth="1"/>
    <col min="12" max="256" width="14.42578125" style="1" customWidth="1"/>
  </cols>
  <sheetData>
    <row r="1" spans="1:11" ht="13.9" customHeight="1">
      <c r="A1" s="2"/>
      <c r="B1" s="3"/>
      <c r="C1" s="4"/>
      <c r="D1" s="5"/>
      <c r="E1" s="5"/>
      <c r="F1" s="4"/>
      <c r="G1" s="5"/>
      <c r="H1" s="5"/>
      <c r="I1" s="6"/>
      <c r="J1" s="7"/>
      <c r="K1" s="2"/>
    </row>
    <row r="2" spans="1:11" ht="71.650000000000006" customHeight="1">
      <c r="A2" s="8"/>
      <c r="B2" s="14"/>
      <c r="C2" s="15" t="s">
        <v>184</v>
      </c>
      <c r="D2" s="16"/>
      <c r="E2" s="16"/>
      <c r="F2" s="16"/>
      <c r="G2" s="16"/>
      <c r="H2" s="16"/>
      <c r="I2" s="16"/>
      <c r="J2" s="17"/>
      <c r="K2" s="8"/>
    </row>
    <row r="3" spans="1:11" ht="13.9" customHeight="1">
      <c r="A3" s="2"/>
      <c r="B3" s="18"/>
      <c r="C3" s="18"/>
      <c r="D3" s="18"/>
      <c r="E3" s="18"/>
      <c r="F3" s="18"/>
      <c r="G3" s="18"/>
      <c r="H3" s="18"/>
      <c r="I3" s="19"/>
      <c r="J3" s="20"/>
      <c r="K3" s="2"/>
    </row>
    <row r="4" spans="1:11" ht="41.85" customHeight="1">
      <c r="A4" s="9"/>
      <c r="B4" s="149" t="s">
        <v>0</v>
      </c>
      <c r="C4" s="150"/>
      <c r="D4" s="150"/>
      <c r="E4" s="150"/>
      <c r="F4" s="151"/>
      <c r="G4" s="150"/>
      <c r="H4" s="150"/>
      <c r="I4" s="150"/>
      <c r="J4" s="151"/>
      <c r="K4" s="9"/>
    </row>
    <row r="5" spans="1:11" ht="26.65" customHeight="1">
      <c r="A5" s="2"/>
      <c r="B5" s="142" t="s">
        <v>1</v>
      </c>
      <c r="C5" s="21" t="s">
        <v>2</v>
      </c>
      <c r="D5" s="22" t="s">
        <v>3</v>
      </c>
      <c r="E5" s="23" t="s">
        <v>4</v>
      </c>
      <c r="F5" s="24" t="s">
        <v>5</v>
      </c>
      <c r="G5" s="25" t="s">
        <v>6</v>
      </c>
      <c r="H5" s="26" t="s">
        <v>7</v>
      </c>
      <c r="I5" s="27" t="s">
        <v>8</v>
      </c>
      <c r="J5" s="28" t="s">
        <v>9</v>
      </c>
      <c r="K5" s="10"/>
    </row>
    <row r="6" spans="1:11" ht="16.5" customHeight="1">
      <c r="A6" s="2"/>
      <c r="B6" s="29" t="s">
        <v>10</v>
      </c>
      <c r="C6" s="30"/>
      <c r="D6" s="31"/>
      <c r="E6" s="32">
        <f>SUM(C6*D6)</f>
        <v>0</v>
      </c>
      <c r="F6" s="30"/>
      <c r="G6" s="31"/>
      <c r="H6" s="32">
        <f>SUM(F6*G6)</f>
        <v>0</v>
      </c>
      <c r="I6" s="33">
        <f>SUM(H6-E6)</f>
        <v>0</v>
      </c>
      <c r="J6" s="34"/>
      <c r="K6" s="2"/>
    </row>
    <row r="7" spans="1:11" ht="16.5" customHeight="1">
      <c r="A7" s="2"/>
      <c r="B7" s="35" t="s">
        <v>11</v>
      </c>
      <c r="C7" s="36"/>
      <c r="D7" s="37"/>
      <c r="E7" s="38">
        <f>SUM(C7*D7)</f>
        <v>0</v>
      </c>
      <c r="F7" s="36"/>
      <c r="G7" s="37"/>
      <c r="H7" s="38">
        <f>SUM(F7*G7)</f>
        <v>0</v>
      </c>
      <c r="I7" s="39">
        <f>SUM(H7-E7)</f>
        <v>0</v>
      </c>
      <c r="J7" s="34"/>
      <c r="K7" s="2"/>
    </row>
    <row r="8" spans="1:11" ht="16.5" customHeight="1">
      <c r="A8" s="2"/>
      <c r="B8" s="35" t="s">
        <v>12</v>
      </c>
      <c r="C8" s="36"/>
      <c r="D8" s="37"/>
      <c r="E8" s="38">
        <f>SUM(C8*D8)</f>
        <v>0</v>
      </c>
      <c r="F8" s="36"/>
      <c r="G8" s="37"/>
      <c r="H8" s="38">
        <f>SUM(F8*G8)</f>
        <v>0</v>
      </c>
      <c r="I8" s="39">
        <f>SUM(H8-E8)</f>
        <v>0</v>
      </c>
      <c r="J8" s="34"/>
      <c r="K8" s="2"/>
    </row>
    <row r="9" spans="1:11" ht="16.5" customHeight="1">
      <c r="A9" s="2"/>
      <c r="B9" s="35" t="s">
        <v>13</v>
      </c>
      <c r="C9" s="36"/>
      <c r="D9" s="37"/>
      <c r="E9" s="38">
        <f>SUM(C9*D9)</f>
        <v>0</v>
      </c>
      <c r="F9" s="36"/>
      <c r="G9" s="37"/>
      <c r="H9" s="38">
        <f>SUM(F9*G9)</f>
        <v>0</v>
      </c>
      <c r="I9" s="39">
        <f>SUM(H9-E9)</f>
        <v>0</v>
      </c>
      <c r="J9" s="34"/>
      <c r="K9" s="2"/>
    </row>
    <row r="10" spans="1:11" ht="16.5" customHeight="1">
      <c r="A10" s="2"/>
      <c r="B10" s="40" t="s">
        <v>14</v>
      </c>
      <c r="C10" s="41"/>
      <c r="D10" s="42"/>
      <c r="E10" s="43">
        <f>SUM(C10*D10)</f>
        <v>0</v>
      </c>
      <c r="F10" s="41"/>
      <c r="G10" s="42"/>
      <c r="H10" s="43">
        <f>SUM(F10*G10)</f>
        <v>0</v>
      </c>
      <c r="I10" s="44">
        <f>SUM(H10-E10)</f>
        <v>0</v>
      </c>
      <c r="J10" s="45"/>
      <c r="K10" s="2"/>
    </row>
    <row r="11" spans="1:11" ht="28.7" customHeight="1">
      <c r="A11" s="2"/>
      <c r="B11" s="142" t="s">
        <v>128</v>
      </c>
      <c r="C11" s="46" t="s">
        <v>2</v>
      </c>
      <c r="D11" s="47" t="s">
        <v>3</v>
      </c>
      <c r="E11" s="48" t="s">
        <v>4</v>
      </c>
      <c r="F11" s="49" t="s">
        <v>5</v>
      </c>
      <c r="G11" s="50" t="s">
        <v>6</v>
      </c>
      <c r="H11" s="51" t="s">
        <v>7</v>
      </c>
      <c r="I11" s="27" t="s">
        <v>8</v>
      </c>
      <c r="J11" s="28" t="s">
        <v>9</v>
      </c>
      <c r="K11" s="10"/>
    </row>
    <row r="12" spans="1:11" ht="16.5" customHeight="1">
      <c r="A12" s="2"/>
      <c r="B12" s="29" t="s">
        <v>129</v>
      </c>
      <c r="C12" s="30"/>
      <c r="D12" s="31"/>
      <c r="E12" s="32">
        <f>SUM(C12*D12)</f>
        <v>0</v>
      </c>
      <c r="F12" s="30"/>
      <c r="G12" s="31"/>
      <c r="H12" s="32">
        <f>SUM(F12*G12)</f>
        <v>0</v>
      </c>
      <c r="I12" s="33">
        <f>SUM(H12-E12)</f>
        <v>0</v>
      </c>
      <c r="J12" s="34"/>
      <c r="K12" s="2"/>
    </row>
    <row r="13" spans="1:11" ht="16.5" customHeight="1">
      <c r="A13" s="2"/>
      <c r="B13" s="35" t="s">
        <v>130</v>
      </c>
      <c r="C13" s="36"/>
      <c r="D13" s="37"/>
      <c r="E13" s="38">
        <f>SUM(C13*D13)</f>
        <v>0</v>
      </c>
      <c r="F13" s="36"/>
      <c r="G13" s="37"/>
      <c r="H13" s="38">
        <f>SUM(F13*G13)</f>
        <v>0</v>
      </c>
      <c r="I13" s="52">
        <f>SUM(H13-E13)</f>
        <v>0</v>
      </c>
      <c r="J13" s="53"/>
      <c r="K13" s="2"/>
    </row>
    <row r="14" spans="1:11" ht="16.5" customHeight="1">
      <c r="A14" s="2"/>
      <c r="B14" s="40" t="s">
        <v>131</v>
      </c>
      <c r="C14" s="41"/>
      <c r="D14" s="42"/>
      <c r="E14" s="43">
        <f>SUM(C14*D14)</f>
        <v>0</v>
      </c>
      <c r="F14" s="41"/>
      <c r="G14" s="42"/>
      <c r="H14" s="43">
        <f>SUM(F14*G14)</f>
        <v>0</v>
      </c>
      <c r="I14" s="54">
        <f>SUM(H14-E14)</f>
        <v>0</v>
      </c>
      <c r="J14" s="55"/>
      <c r="K14" s="2"/>
    </row>
    <row r="15" spans="1:11" ht="29.45" customHeight="1">
      <c r="A15" s="2"/>
      <c r="B15" s="142" t="s">
        <v>132</v>
      </c>
      <c r="C15" s="46" t="s">
        <v>2</v>
      </c>
      <c r="D15" s="47" t="s">
        <v>3</v>
      </c>
      <c r="E15" s="48" t="s">
        <v>4</v>
      </c>
      <c r="F15" s="49" t="s">
        <v>5</v>
      </c>
      <c r="G15" s="50" t="s">
        <v>6</v>
      </c>
      <c r="H15" s="51" t="s">
        <v>7</v>
      </c>
      <c r="I15" s="27" t="s">
        <v>8</v>
      </c>
      <c r="J15" s="28" t="s">
        <v>9</v>
      </c>
      <c r="K15" s="10"/>
    </row>
    <row r="16" spans="1:11" ht="16.5" customHeight="1">
      <c r="A16" s="2"/>
      <c r="B16" s="29" t="s">
        <v>15</v>
      </c>
      <c r="C16" s="30"/>
      <c r="D16" s="31"/>
      <c r="E16" s="32">
        <f>SUM(C16*D16)</f>
        <v>0</v>
      </c>
      <c r="F16" s="30"/>
      <c r="G16" s="31"/>
      <c r="H16" s="32">
        <f>SUM(F16*G16)</f>
        <v>0</v>
      </c>
      <c r="I16" s="33">
        <f>SUM(H16-E16)</f>
        <v>0</v>
      </c>
      <c r="J16" s="34"/>
      <c r="K16" s="2"/>
    </row>
    <row r="17" spans="1:11" ht="16.5" customHeight="1">
      <c r="A17" s="2"/>
      <c r="B17" s="35" t="s">
        <v>16</v>
      </c>
      <c r="C17" s="36"/>
      <c r="D17" s="37"/>
      <c r="E17" s="38">
        <f>SUM(C17*D17)</f>
        <v>0</v>
      </c>
      <c r="F17" s="36"/>
      <c r="G17" s="37"/>
      <c r="H17" s="38">
        <f>SUM(F17*G17)</f>
        <v>0</v>
      </c>
      <c r="I17" s="52">
        <f>SUM(H17-E17)</f>
        <v>0</v>
      </c>
      <c r="J17" s="53"/>
      <c r="K17" s="2"/>
    </row>
    <row r="18" spans="1:11" ht="16.5" customHeight="1" thickBot="1">
      <c r="A18" s="2"/>
      <c r="B18" s="40" t="s">
        <v>17</v>
      </c>
      <c r="C18" s="41"/>
      <c r="D18" s="42"/>
      <c r="E18" s="43">
        <f>SUM(C18*D18)</f>
        <v>0</v>
      </c>
      <c r="F18" s="41"/>
      <c r="G18" s="42"/>
      <c r="H18" s="43">
        <f>SUM(F18*G18)</f>
        <v>0</v>
      </c>
      <c r="I18" s="54">
        <f>SUM(H18-E18)</f>
        <v>0</v>
      </c>
      <c r="J18" s="55"/>
      <c r="K18" s="2"/>
    </row>
    <row r="19" spans="1:11" ht="28.9" customHeight="1">
      <c r="A19" s="2"/>
      <c r="B19" s="142" t="s">
        <v>145</v>
      </c>
      <c r="C19" s="46" t="s">
        <v>2</v>
      </c>
      <c r="D19" s="47" t="s">
        <v>3</v>
      </c>
      <c r="E19" s="48" t="s">
        <v>4</v>
      </c>
      <c r="F19" s="49" t="s">
        <v>5</v>
      </c>
      <c r="G19" s="50" t="s">
        <v>6</v>
      </c>
      <c r="H19" s="51" t="s">
        <v>7</v>
      </c>
      <c r="I19" s="27" t="s">
        <v>8</v>
      </c>
      <c r="J19" s="28" t="s">
        <v>9</v>
      </c>
      <c r="K19" s="10"/>
    </row>
    <row r="20" spans="1:11" ht="16.5" customHeight="1">
      <c r="A20" s="2"/>
      <c r="B20" s="29" t="s">
        <v>146</v>
      </c>
      <c r="C20" s="30"/>
      <c r="D20" s="31"/>
      <c r="E20" s="32">
        <f>SUM(C20*D20)</f>
        <v>0</v>
      </c>
      <c r="F20" s="30"/>
      <c r="G20" s="31"/>
      <c r="H20" s="32">
        <v>0</v>
      </c>
      <c r="I20" s="33">
        <f>SUM(H20-E20)</f>
        <v>0</v>
      </c>
      <c r="J20" s="34"/>
      <c r="K20" s="2"/>
    </row>
    <row r="21" spans="1:11" ht="16.5" customHeight="1">
      <c r="A21" s="2"/>
      <c r="B21" s="35" t="s">
        <v>147</v>
      </c>
      <c r="C21" s="36"/>
      <c r="D21" s="37"/>
      <c r="E21" s="38">
        <f>SUM(C21*D21)</f>
        <v>0</v>
      </c>
      <c r="F21" s="36"/>
      <c r="G21" s="37"/>
      <c r="H21" s="38">
        <f>SUM(F21*G21)</f>
        <v>0</v>
      </c>
      <c r="I21" s="52">
        <f>SUM(H21-E21)</f>
        <v>0</v>
      </c>
      <c r="J21" s="53"/>
      <c r="K21" s="2"/>
    </row>
    <row r="22" spans="1:11" ht="16.5" customHeight="1" thickBot="1">
      <c r="A22" s="2"/>
      <c r="B22" s="56" t="s">
        <v>148</v>
      </c>
      <c r="C22" s="57"/>
      <c r="D22" s="58"/>
      <c r="E22" s="59">
        <f>SUM(C22*D22)</f>
        <v>0</v>
      </c>
      <c r="F22" s="57"/>
      <c r="G22" s="58"/>
      <c r="H22" s="59">
        <f>SUM(F22*G22)</f>
        <v>0</v>
      </c>
      <c r="I22" s="54">
        <f>SUM(H22-E22)</f>
        <v>0</v>
      </c>
      <c r="J22" s="55"/>
      <c r="K22" s="2"/>
    </row>
    <row r="23" spans="1:11" ht="28.9" customHeight="1">
      <c r="A23" s="2"/>
      <c r="B23" s="142" t="s">
        <v>133</v>
      </c>
      <c r="C23" s="46" t="s">
        <v>2</v>
      </c>
      <c r="D23" s="47" t="s">
        <v>3</v>
      </c>
      <c r="E23" s="48" t="s">
        <v>4</v>
      </c>
      <c r="F23" s="49" t="s">
        <v>5</v>
      </c>
      <c r="G23" s="50" t="s">
        <v>6</v>
      </c>
      <c r="H23" s="51" t="s">
        <v>7</v>
      </c>
      <c r="I23" s="27" t="s">
        <v>8</v>
      </c>
      <c r="J23" s="28" t="s">
        <v>9</v>
      </c>
      <c r="K23" s="10"/>
    </row>
    <row r="24" spans="1:11" ht="16.5" customHeight="1">
      <c r="A24" s="2"/>
      <c r="B24" s="29" t="s">
        <v>18</v>
      </c>
      <c r="C24" s="30"/>
      <c r="D24" s="31"/>
      <c r="E24" s="32">
        <f>SUM(C24*D24)</f>
        <v>0</v>
      </c>
      <c r="F24" s="30"/>
      <c r="G24" s="31"/>
      <c r="H24" s="32">
        <v>0</v>
      </c>
      <c r="I24" s="33">
        <f>SUM(H24-E24)</f>
        <v>0</v>
      </c>
      <c r="J24" s="34"/>
      <c r="K24" s="2"/>
    </row>
    <row r="25" spans="1:11" ht="16.5" customHeight="1">
      <c r="A25" s="2"/>
      <c r="B25" s="35" t="s">
        <v>19</v>
      </c>
      <c r="C25" s="36"/>
      <c r="D25" s="37"/>
      <c r="E25" s="38">
        <f>SUM(C25*D25)</f>
        <v>0</v>
      </c>
      <c r="F25" s="36"/>
      <c r="G25" s="37"/>
      <c r="H25" s="38">
        <f>SUM(F25*G25)</f>
        <v>0</v>
      </c>
      <c r="I25" s="52">
        <f>SUM(H25-E25)</f>
        <v>0</v>
      </c>
      <c r="J25" s="53"/>
      <c r="K25" s="2"/>
    </row>
    <row r="26" spans="1:11" ht="16.5" customHeight="1">
      <c r="A26" s="2"/>
      <c r="B26" s="56" t="s">
        <v>20</v>
      </c>
      <c r="C26" s="57"/>
      <c r="D26" s="58"/>
      <c r="E26" s="59">
        <f>SUM(C26*D26)</f>
        <v>0</v>
      </c>
      <c r="F26" s="57"/>
      <c r="G26" s="58"/>
      <c r="H26" s="59">
        <f>SUM(F26*G26)</f>
        <v>0</v>
      </c>
      <c r="I26" s="54">
        <f>SUM(H26-E26)</f>
        <v>0</v>
      </c>
      <c r="J26" s="55"/>
      <c r="K26" s="2"/>
    </row>
    <row r="27" spans="1:11" ht="48.2" customHeight="1">
      <c r="A27" s="11"/>
      <c r="B27" s="143" t="s">
        <v>21</v>
      </c>
      <c r="C27" s="144"/>
      <c r="D27" s="144"/>
      <c r="E27" s="60">
        <f>SUM(E5:E26)</f>
        <v>0</v>
      </c>
      <c r="F27" s="61"/>
      <c r="G27" s="62"/>
      <c r="H27" s="63">
        <f>SUM(H5:H26)</f>
        <v>0</v>
      </c>
      <c r="I27" s="64">
        <f>SUM(I5:I26)+D9+C6</f>
        <v>0</v>
      </c>
      <c r="J27" s="65"/>
      <c r="K27" s="12"/>
    </row>
    <row r="28" spans="1:11" ht="15" customHeight="1">
      <c r="A28" s="2"/>
      <c r="B28" s="66"/>
      <c r="C28" s="66"/>
      <c r="D28" s="66"/>
      <c r="E28" s="66"/>
      <c r="F28" s="66"/>
      <c r="G28" s="66"/>
      <c r="H28" s="66"/>
      <c r="I28" s="67"/>
      <c r="J28" s="20"/>
      <c r="K28" s="2"/>
    </row>
    <row r="29" spans="1:11" ht="48.95" customHeight="1">
      <c r="A29" s="9"/>
      <c r="B29" s="152" t="s">
        <v>22</v>
      </c>
      <c r="C29" s="150"/>
      <c r="D29" s="150"/>
      <c r="E29" s="150"/>
      <c r="F29" s="153"/>
      <c r="G29" s="150"/>
      <c r="H29" s="150"/>
      <c r="I29" s="150"/>
      <c r="J29" s="153"/>
      <c r="K29" s="9"/>
    </row>
    <row r="30" spans="1:11" ht="30.6" customHeight="1">
      <c r="A30" s="2"/>
      <c r="B30" s="145" t="s">
        <v>185</v>
      </c>
      <c r="C30" s="68" t="s">
        <v>2</v>
      </c>
      <c r="D30" s="69" t="s">
        <v>23</v>
      </c>
      <c r="E30" s="70" t="s">
        <v>4</v>
      </c>
      <c r="F30" s="71" t="s">
        <v>5</v>
      </c>
      <c r="G30" s="72" t="s">
        <v>24</v>
      </c>
      <c r="H30" s="73" t="s">
        <v>7</v>
      </c>
      <c r="I30" s="74" t="s">
        <v>8</v>
      </c>
      <c r="J30" s="28" t="s">
        <v>9</v>
      </c>
      <c r="K30" s="10"/>
    </row>
    <row r="31" spans="1:11" ht="16.5" customHeight="1">
      <c r="A31" s="2"/>
      <c r="B31" s="29" t="s">
        <v>177</v>
      </c>
      <c r="C31" s="30"/>
      <c r="D31" s="31"/>
      <c r="E31" s="32">
        <f t="shared" ref="E31:E49" si="0">SUM(C31*D31)</f>
        <v>0</v>
      </c>
      <c r="F31" s="30"/>
      <c r="G31" s="31"/>
      <c r="H31" s="32">
        <v>0</v>
      </c>
      <c r="I31" s="33">
        <f t="shared" ref="I31:I49" si="1">SUM(H31-E31)</f>
        <v>0</v>
      </c>
      <c r="J31" s="34"/>
      <c r="K31" s="2"/>
    </row>
    <row r="32" spans="1:11" ht="16.5" customHeight="1">
      <c r="A32" s="2"/>
      <c r="B32" s="29" t="s">
        <v>178</v>
      </c>
      <c r="C32" s="30"/>
      <c r="D32" s="31"/>
      <c r="E32" s="32">
        <f t="shared" ref="E32" si="2">SUM(C32*D32)</f>
        <v>0</v>
      </c>
      <c r="F32" s="30"/>
      <c r="G32" s="31"/>
      <c r="H32" s="32">
        <v>0</v>
      </c>
      <c r="I32" s="33">
        <f t="shared" ref="I32" si="3">SUM(H32-E32)</f>
        <v>0</v>
      </c>
      <c r="J32" s="34"/>
      <c r="K32" s="2"/>
    </row>
    <row r="33" spans="1:11" ht="16.5" customHeight="1">
      <c r="A33" s="2"/>
      <c r="B33" s="35" t="s">
        <v>25</v>
      </c>
      <c r="C33" s="36"/>
      <c r="D33" s="37"/>
      <c r="E33" s="38">
        <f t="shared" si="0"/>
        <v>0</v>
      </c>
      <c r="F33" s="36"/>
      <c r="G33" s="37"/>
      <c r="H33" s="38">
        <f t="shared" ref="H33:H49" si="4">SUM(F33*G33)</f>
        <v>0</v>
      </c>
      <c r="I33" s="39">
        <f t="shared" si="1"/>
        <v>0</v>
      </c>
      <c r="J33" s="75"/>
      <c r="K33" s="2"/>
    </row>
    <row r="34" spans="1:11" ht="16.5" customHeight="1">
      <c r="A34" s="2"/>
      <c r="B34" s="35" t="s">
        <v>26</v>
      </c>
      <c r="C34" s="36"/>
      <c r="D34" s="37"/>
      <c r="E34" s="38">
        <f t="shared" si="0"/>
        <v>0</v>
      </c>
      <c r="F34" s="36"/>
      <c r="G34" s="37"/>
      <c r="H34" s="38">
        <f t="shared" si="4"/>
        <v>0</v>
      </c>
      <c r="I34" s="39">
        <f t="shared" si="1"/>
        <v>0</v>
      </c>
      <c r="J34" s="75"/>
      <c r="K34" s="2"/>
    </row>
    <row r="35" spans="1:11" ht="16.5" customHeight="1">
      <c r="A35" s="2"/>
      <c r="B35" s="35" t="s">
        <v>27</v>
      </c>
      <c r="C35" s="36"/>
      <c r="D35" s="37"/>
      <c r="E35" s="38">
        <f t="shared" si="0"/>
        <v>0</v>
      </c>
      <c r="F35" s="36"/>
      <c r="G35" s="37"/>
      <c r="H35" s="38">
        <f t="shared" si="4"/>
        <v>0</v>
      </c>
      <c r="I35" s="39">
        <f t="shared" si="1"/>
        <v>0</v>
      </c>
      <c r="J35" s="75"/>
      <c r="K35" s="2"/>
    </row>
    <row r="36" spans="1:11" ht="16.5" customHeight="1">
      <c r="A36" s="2"/>
      <c r="B36" s="35" t="s">
        <v>134</v>
      </c>
      <c r="C36" s="36"/>
      <c r="D36" s="37"/>
      <c r="E36" s="38">
        <f t="shared" si="0"/>
        <v>0</v>
      </c>
      <c r="F36" s="36"/>
      <c r="G36" s="37"/>
      <c r="H36" s="38">
        <f t="shared" si="4"/>
        <v>0</v>
      </c>
      <c r="I36" s="39">
        <f t="shared" si="1"/>
        <v>0</v>
      </c>
      <c r="J36" s="75"/>
      <c r="K36" s="2"/>
    </row>
    <row r="37" spans="1:11" ht="16.5" customHeight="1">
      <c r="A37" s="2"/>
      <c r="B37" s="35" t="s">
        <v>28</v>
      </c>
      <c r="C37" s="36"/>
      <c r="D37" s="37"/>
      <c r="E37" s="38">
        <f t="shared" si="0"/>
        <v>0</v>
      </c>
      <c r="F37" s="36"/>
      <c r="G37" s="37"/>
      <c r="H37" s="38">
        <f t="shared" si="4"/>
        <v>0</v>
      </c>
      <c r="I37" s="39">
        <f t="shared" si="1"/>
        <v>0</v>
      </c>
      <c r="J37" s="75"/>
      <c r="K37" s="2"/>
    </row>
    <row r="38" spans="1:11" ht="16.5" customHeight="1">
      <c r="A38" s="2"/>
      <c r="B38" s="35" t="s">
        <v>29</v>
      </c>
      <c r="C38" s="36"/>
      <c r="D38" s="37"/>
      <c r="E38" s="38">
        <f t="shared" si="0"/>
        <v>0</v>
      </c>
      <c r="F38" s="36"/>
      <c r="G38" s="37"/>
      <c r="H38" s="38">
        <f t="shared" si="4"/>
        <v>0</v>
      </c>
      <c r="I38" s="39">
        <f t="shared" si="1"/>
        <v>0</v>
      </c>
      <c r="J38" s="75"/>
      <c r="K38" s="2"/>
    </row>
    <row r="39" spans="1:11" ht="16.5" customHeight="1">
      <c r="A39" s="2"/>
      <c r="B39" s="35" t="s">
        <v>175</v>
      </c>
      <c r="C39" s="36"/>
      <c r="D39" s="37"/>
      <c r="E39" s="38">
        <f t="shared" ref="E39:E40" si="5">SUM(C39*D39)</f>
        <v>0</v>
      </c>
      <c r="F39" s="36"/>
      <c r="G39" s="37"/>
      <c r="H39" s="38">
        <f t="shared" ref="H39:H40" si="6">SUM(F39*G39)</f>
        <v>0</v>
      </c>
      <c r="I39" s="39">
        <f t="shared" ref="I39:I40" si="7">SUM(H39-E39)</f>
        <v>0</v>
      </c>
      <c r="J39" s="75"/>
      <c r="K39" s="2"/>
    </row>
    <row r="40" spans="1:11" ht="16.5" customHeight="1">
      <c r="A40" s="2"/>
      <c r="B40" s="35" t="s">
        <v>176</v>
      </c>
      <c r="C40" s="36"/>
      <c r="D40" s="37"/>
      <c r="E40" s="38">
        <f t="shared" si="5"/>
        <v>0</v>
      </c>
      <c r="F40" s="36"/>
      <c r="G40" s="37"/>
      <c r="H40" s="38">
        <f t="shared" si="6"/>
        <v>0</v>
      </c>
      <c r="I40" s="39">
        <f t="shared" si="7"/>
        <v>0</v>
      </c>
      <c r="J40" s="75"/>
      <c r="K40" s="2"/>
    </row>
    <row r="41" spans="1:11" ht="16.5" customHeight="1">
      <c r="A41" s="2"/>
      <c r="B41" s="35" t="s">
        <v>30</v>
      </c>
      <c r="C41" s="36"/>
      <c r="D41" s="37"/>
      <c r="E41" s="38">
        <f t="shared" si="0"/>
        <v>0</v>
      </c>
      <c r="F41" s="36"/>
      <c r="G41" s="37"/>
      <c r="H41" s="38">
        <f t="shared" si="4"/>
        <v>0</v>
      </c>
      <c r="I41" s="39">
        <f t="shared" si="1"/>
        <v>0</v>
      </c>
      <c r="J41" s="75"/>
      <c r="K41" s="2"/>
    </row>
    <row r="42" spans="1:11" ht="16.5" customHeight="1">
      <c r="A42" s="2"/>
      <c r="B42" s="35" t="s">
        <v>31</v>
      </c>
      <c r="C42" s="36"/>
      <c r="D42" s="37"/>
      <c r="E42" s="38">
        <f t="shared" si="0"/>
        <v>0</v>
      </c>
      <c r="F42" s="36"/>
      <c r="G42" s="37"/>
      <c r="H42" s="38">
        <f t="shared" si="4"/>
        <v>0</v>
      </c>
      <c r="I42" s="39">
        <f t="shared" si="1"/>
        <v>0</v>
      </c>
      <c r="J42" s="75"/>
      <c r="K42" s="2"/>
    </row>
    <row r="43" spans="1:11" ht="16.5" customHeight="1">
      <c r="A43" s="2"/>
      <c r="B43" s="35" t="s">
        <v>32</v>
      </c>
      <c r="C43" s="36"/>
      <c r="D43" s="37"/>
      <c r="E43" s="38">
        <f t="shared" si="0"/>
        <v>0</v>
      </c>
      <c r="F43" s="36"/>
      <c r="G43" s="37"/>
      <c r="H43" s="38">
        <f t="shared" si="4"/>
        <v>0</v>
      </c>
      <c r="I43" s="39">
        <f t="shared" si="1"/>
        <v>0</v>
      </c>
      <c r="J43" s="75"/>
      <c r="K43" s="2"/>
    </row>
    <row r="44" spans="1:11" ht="16.5" customHeight="1">
      <c r="A44" s="2"/>
      <c r="B44" s="35" t="s">
        <v>33</v>
      </c>
      <c r="C44" s="36"/>
      <c r="D44" s="37"/>
      <c r="E44" s="38">
        <f t="shared" si="0"/>
        <v>0</v>
      </c>
      <c r="F44" s="36"/>
      <c r="G44" s="37"/>
      <c r="H44" s="38">
        <f t="shared" si="4"/>
        <v>0</v>
      </c>
      <c r="I44" s="39">
        <f t="shared" si="1"/>
        <v>0</v>
      </c>
      <c r="J44" s="75"/>
      <c r="K44" s="2"/>
    </row>
    <row r="45" spans="1:11" ht="16.5" customHeight="1">
      <c r="A45" s="2"/>
      <c r="B45" s="35" t="s">
        <v>34</v>
      </c>
      <c r="C45" s="36"/>
      <c r="D45" s="37"/>
      <c r="E45" s="38">
        <f t="shared" si="0"/>
        <v>0</v>
      </c>
      <c r="F45" s="36"/>
      <c r="G45" s="37"/>
      <c r="H45" s="38">
        <f t="shared" si="4"/>
        <v>0</v>
      </c>
      <c r="I45" s="39">
        <f t="shared" si="1"/>
        <v>0</v>
      </c>
      <c r="J45" s="75"/>
      <c r="K45" s="2"/>
    </row>
    <row r="46" spans="1:11" ht="16.5" customHeight="1">
      <c r="A46" s="2"/>
      <c r="B46" s="35" t="s">
        <v>35</v>
      </c>
      <c r="C46" s="36"/>
      <c r="D46" s="37"/>
      <c r="E46" s="38">
        <f t="shared" si="0"/>
        <v>0</v>
      </c>
      <c r="F46" s="36"/>
      <c r="G46" s="37"/>
      <c r="H46" s="38">
        <f t="shared" si="4"/>
        <v>0</v>
      </c>
      <c r="I46" s="39">
        <f t="shared" si="1"/>
        <v>0</v>
      </c>
      <c r="J46" s="75"/>
      <c r="K46" s="2"/>
    </row>
    <row r="47" spans="1:11" ht="16.5" customHeight="1">
      <c r="A47" s="2"/>
      <c r="B47" s="35" t="s">
        <v>36</v>
      </c>
      <c r="C47" s="36"/>
      <c r="D47" s="37"/>
      <c r="E47" s="38">
        <f t="shared" si="0"/>
        <v>0</v>
      </c>
      <c r="F47" s="36"/>
      <c r="G47" s="37"/>
      <c r="H47" s="38">
        <f t="shared" si="4"/>
        <v>0</v>
      </c>
      <c r="I47" s="39">
        <f t="shared" si="1"/>
        <v>0</v>
      </c>
      <c r="J47" s="75"/>
      <c r="K47" s="2"/>
    </row>
    <row r="48" spans="1:11" ht="16.5" customHeight="1">
      <c r="A48" s="2"/>
      <c r="B48" s="35" t="s">
        <v>37</v>
      </c>
      <c r="C48" s="36"/>
      <c r="D48" s="37"/>
      <c r="E48" s="38">
        <f t="shared" si="0"/>
        <v>0</v>
      </c>
      <c r="F48" s="36"/>
      <c r="G48" s="37"/>
      <c r="H48" s="38">
        <f t="shared" si="4"/>
        <v>0</v>
      </c>
      <c r="I48" s="39">
        <f t="shared" si="1"/>
        <v>0</v>
      </c>
      <c r="J48" s="75"/>
      <c r="K48" s="2"/>
    </row>
    <row r="49" spans="1:11" ht="16.5" customHeight="1">
      <c r="A49" s="2"/>
      <c r="B49" s="40" t="s">
        <v>38</v>
      </c>
      <c r="C49" s="41"/>
      <c r="D49" s="42"/>
      <c r="E49" s="43">
        <f t="shared" si="0"/>
        <v>0</v>
      </c>
      <c r="F49" s="76"/>
      <c r="G49" s="77"/>
      <c r="H49" s="78">
        <f t="shared" si="4"/>
        <v>0</v>
      </c>
      <c r="I49" s="44">
        <f t="shared" si="1"/>
        <v>0</v>
      </c>
      <c r="J49" s="79"/>
      <c r="K49" s="2"/>
    </row>
    <row r="50" spans="1:11" ht="26.85" customHeight="1">
      <c r="A50" s="2"/>
      <c r="B50" s="145" t="s">
        <v>39</v>
      </c>
      <c r="C50" s="80" t="s">
        <v>2</v>
      </c>
      <c r="D50" s="81" t="s">
        <v>23</v>
      </c>
      <c r="E50" s="82" t="s">
        <v>4</v>
      </c>
      <c r="F50" s="83" t="s">
        <v>5</v>
      </c>
      <c r="G50" s="84" t="s">
        <v>24</v>
      </c>
      <c r="H50" s="85" t="s">
        <v>7</v>
      </c>
      <c r="I50" s="74" t="s">
        <v>8</v>
      </c>
      <c r="J50" s="28" t="s">
        <v>9</v>
      </c>
      <c r="K50" s="10"/>
    </row>
    <row r="51" spans="1:11" ht="16.5" customHeight="1">
      <c r="A51" s="2"/>
      <c r="B51" s="29" t="s">
        <v>40</v>
      </c>
      <c r="C51" s="30"/>
      <c r="D51" s="31"/>
      <c r="E51" s="32">
        <f t="shared" ref="E51:E57" si="8">SUM(C51*D51)</f>
        <v>0</v>
      </c>
      <c r="F51" s="30"/>
      <c r="G51" s="31"/>
      <c r="H51" s="32">
        <f t="shared" ref="H51:H57" si="9">SUM(F51*G51)</f>
        <v>0</v>
      </c>
      <c r="I51" s="33">
        <f t="shared" ref="I51:I57" si="10">SUM(H51-E51)</f>
        <v>0</v>
      </c>
      <c r="J51" s="34"/>
      <c r="K51" s="2"/>
    </row>
    <row r="52" spans="1:11" ht="16.5" customHeight="1">
      <c r="A52" s="2"/>
      <c r="B52" s="35" t="s">
        <v>41</v>
      </c>
      <c r="C52" s="36"/>
      <c r="D52" s="37"/>
      <c r="E52" s="38">
        <f t="shared" si="8"/>
        <v>0</v>
      </c>
      <c r="F52" s="36"/>
      <c r="G52" s="37"/>
      <c r="H52" s="38">
        <f t="shared" si="9"/>
        <v>0</v>
      </c>
      <c r="I52" s="39">
        <f t="shared" si="10"/>
        <v>0</v>
      </c>
      <c r="J52" s="75"/>
      <c r="K52" s="2"/>
    </row>
    <row r="53" spans="1:11" ht="16.5" customHeight="1">
      <c r="A53" s="2"/>
      <c r="B53" s="35" t="s">
        <v>42</v>
      </c>
      <c r="C53" s="36"/>
      <c r="D53" s="37"/>
      <c r="E53" s="38">
        <f t="shared" si="8"/>
        <v>0</v>
      </c>
      <c r="F53" s="36"/>
      <c r="G53" s="37"/>
      <c r="H53" s="38">
        <f t="shared" si="9"/>
        <v>0</v>
      </c>
      <c r="I53" s="39">
        <f t="shared" si="10"/>
        <v>0</v>
      </c>
      <c r="J53" s="75"/>
      <c r="K53" s="2"/>
    </row>
    <row r="54" spans="1:11" ht="16.5" customHeight="1">
      <c r="A54" s="2"/>
      <c r="B54" s="35" t="s">
        <v>43</v>
      </c>
      <c r="C54" s="36"/>
      <c r="D54" s="37"/>
      <c r="E54" s="38">
        <f t="shared" si="8"/>
        <v>0</v>
      </c>
      <c r="F54" s="36"/>
      <c r="G54" s="37"/>
      <c r="H54" s="38">
        <f t="shared" si="9"/>
        <v>0</v>
      </c>
      <c r="I54" s="39">
        <f t="shared" si="10"/>
        <v>0</v>
      </c>
      <c r="J54" s="75"/>
      <c r="K54" s="2"/>
    </row>
    <row r="55" spans="1:11" ht="16.5" customHeight="1">
      <c r="A55" s="2"/>
      <c r="B55" s="35" t="s">
        <v>44</v>
      </c>
      <c r="C55" s="36"/>
      <c r="D55" s="37"/>
      <c r="E55" s="38">
        <f t="shared" si="8"/>
        <v>0</v>
      </c>
      <c r="F55" s="36"/>
      <c r="G55" s="37"/>
      <c r="H55" s="38">
        <f t="shared" si="9"/>
        <v>0</v>
      </c>
      <c r="I55" s="39">
        <f t="shared" si="10"/>
        <v>0</v>
      </c>
      <c r="J55" s="75"/>
      <c r="K55" s="2"/>
    </row>
    <row r="56" spans="1:11" ht="16.5" customHeight="1">
      <c r="A56" s="2"/>
      <c r="B56" s="35" t="s">
        <v>45</v>
      </c>
      <c r="C56" s="36"/>
      <c r="D56" s="37"/>
      <c r="E56" s="38">
        <f t="shared" si="8"/>
        <v>0</v>
      </c>
      <c r="F56" s="36"/>
      <c r="G56" s="37"/>
      <c r="H56" s="38">
        <f t="shared" si="9"/>
        <v>0</v>
      </c>
      <c r="I56" s="39">
        <f t="shared" si="10"/>
        <v>0</v>
      </c>
      <c r="J56" s="75"/>
      <c r="K56" s="2"/>
    </row>
    <row r="57" spans="1:11" ht="16.5" customHeight="1">
      <c r="A57" s="2"/>
      <c r="B57" s="40" t="s">
        <v>46</v>
      </c>
      <c r="C57" s="41"/>
      <c r="D57" s="42"/>
      <c r="E57" s="43">
        <f t="shared" si="8"/>
        <v>0</v>
      </c>
      <c r="F57" s="76"/>
      <c r="G57" s="77"/>
      <c r="H57" s="78">
        <f t="shared" si="9"/>
        <v>0</v>
      </c>
      <c r="I57" s="44">
        <f t="shared" si="10"/>
        <v>0</v>
      </c>
      <c r="J57" s="79"/>
      <c r="K57" s="2"/>
    </row>
    <row r="58" spans="1:11" ht="27.75" customHeight="1">
      <c r="A58" s="2"/>
      <c r="B58" s="145" t="s">
        <v>47</v>
      </c>
      <c r="C58" s="80" t="s">
        <v>2</v>
      </c>
      <c r="D58" s="81" t="s">
        <v>23</v>
      </c>
      <c r="E58" s="82" t="s">
        <v>4</v>
      </c>
      <c r="F58" s="83" t="s">
        <v>5</v>
      </c>
      <c r="G58" s="84" t="s">
        <v>24</v>
      </c>
      <c r="H58" s="85" t="s">
        <v>7</v>
      </c>
      <c r="I58" s="74" t="s">
        <v>8</v>
      </c>
      <c r="J58" s="28" t="s">
        <v>9</v>
      </c>
      <c r="K58" s="10"/>
    </row>
    <row r="59" spans="1:11" ht="16.5" customHeight="1">
      <c r="A59" s="2"/>
      <c r="B59" s="29" t="s">
        <v>48</v>
      </c>
      <c r="C59" s="30"/>
      <c r="D59" s="31"/>
      <c r="E59" s="32">
        <f t="shared" ref="E59:E68" si="11">SUM(C59*D59)</f>
        <v>0</v>
      </c>
      <c r="F59" s="30"/>
      <c r="G59" s="31"/>
      <c r="H59" s="32">
        <f t="shared" ref="H59:H68" si="12">SUM(F59*G59)</f>
        <v>0</v>
      </c>
      <c r="I59" s="33">
        <f t="shared" ref="I59:I68" si="13">SUM(H59-E59)</f>
        <v>0</v>
      </c>
      <c r="J59" s="34"/>
      <c r="K59" s="2"/>
    </row>
    <row r="60" spans="1:11" ht="16.5" customHeight="1">
      <c r="A60" s="2"/>
      <c r="B60" s="35" t="s">
        <v>49</v>
      </c>
      <c r="C60" s="36"/>
      <c r="D60" s="37"/>
      <c r="E60" s="38">
        <f t="shared" si="11"/>
        <v>0</v>
      </c>
      <c r="F60" s="36"/>
      <c r="G60" s="37"/>
      <c r="H60" s="38">
        <f t="shared" si="12"/>
        <v>0</v>
      </c>
      <c r="I60" s="39">
        <f t="shared" si="13"/>
        <v>0</v>
      </c>
      <c r="J60" s="75"/>
      <c r="K60" s="2"/>
    </row>
    <row r="61" spans="1:11" ht="16.5" customHeight="1">
      <c r="A61" s="2"/>
      <c r="B61" s="35" t="s">
        <v>50</v>
      </c>
      <c r="C61" s="36"/>
      <c r="D61" s="37"/>
      <c r="E61" s="38">
        <f t="shared" si="11"/>
        <v>0</v>
      </c>
      <c r="F61" s="36"/>
      <c r="G61" s="37"/>
      <c r="H61" s="38">
        <f t="shared" si="12"/>
        <v>0</v>
      </c>
      <c r="I61" s="39">
        <f t="shared" si="13"/>
        <v>0</v>
      </c>
      <c r="J61" s="75"/>
      <c r="K61" s="2"/>
    </row>
    <row r="62" spans="1:11" ht="16.5" customHeight="1">
      <c r="A62" s="2"/>
      <c r="B62" s="35" t="s">
        <v>51</v>
      </c>
      <c r="C62" s="36"/>
      <c r="D62" s="37"/>
      <c r="E62" s="38">
        <f t="shared" si="11"/>
        <v>0</v>
      </c>
      <c r="F62" s="36"/>
      <c r="G62" s="37"/>
      <c r="H62" s="38">
        <f t="shared" si="12"/>
        <v>0</v>
      </c>
      <c r="I62" s="39">
        <f t="shared" si="13"/>
        <v>0</v>
      </c>
      <c r="J62" s="75"/>
      <c r="K62" s="2"/>
    </row>
    <row r="63" spans="1:11" ht="16.5" customHeight="1">
      <c r="A63" s="2"/>
      <c r="B63" s="35" t="s">
        <v>52</v>
      </c>
      <c r="C63" s="36"/>
      <c r="D63" s="37"/>
      <c r="E63" s="38">
        <f t="shared" si="11"/>
        <v>0</v>
      </c>
      <c r="F63" s="36"/>
      <c r="G63" s="37"/>
      <c r="H63" s="38">
        <f t="shared" si="12"/>
        <v>0</v>
      </c>
      <c r="I63" s="39">
        <f t="shared" si="13"/>
        <v>0</v>
      </c>
      <c r="J63" s="75"/>
      <c r="K63" s="2"/>
    </row>
    <row r="64" spans="1:11" ht="16.5" customHeight="1">
      <c r="A64" s="2"/>
      <c r="B64" s="35" t="s">
        <v>53</v>
      </c>
      <c r="C64" s="36"/>
      <c r="D64" s="37"/>
      <c r="E64" s="38">
        <f t="shared" si="11"/>
        <v>0</v>
      </c>
      <c r="F64" s="36"/>
      <c r="G64" s="37"/>
      <c r="H64" s="38">
        <f t="shared" si="12"/>
        <v>0</v>
      </c>
      <c r="I64" s="39">
        <f t="shared" si="13"/>
        <v>0</v>
      </c>
      <c r="J64" s="75"/>
      <c r="K64" s="2"/>
    </row>
    <row r="65" spans="1:11" ht="16.5" customHeight="1">
      <c r="A65" s="2"/>
      <c r="B65" s="35" t="s">
        <v>54</v>
      </c>
      <c r="C65" s="36"/>
      <c r="D65" s="37"/>
      <c r="E65" s="38">
        <f t="shared" si="11"/>
        <v>0</v>
      </c>
      <c r="F65" s="36"/>
      <c r="G65" s="37"/>
      <c r="H65" s="38">
        <f t="shared" si="12"/>
        <v>0</v>
      </c>
      <c r="I65" s="39">
        <f t="shared" si="13"/>
        <v>0</v>
      </c>
      <c r="J65" s="75"/>
      <c r="K65" s="2"/>
    </row>
    <row r="66" spans="1:11" ht="16.5" customHeight="1">
      <c r="A66" s="2"/>
      <c r="B66" s="35" t="s">
        <v>135</v>
      </c>
      <c r="C66" s="36"/>
      <c r="D66" s="37"/>
      <c r="E66" s="38">
        <f t="shared" si="11"/>
        <v>0</v>
      </c>
      <c r="F66" s="36"/>
      <c r="G66" s="37"/>
      <c r="H66" s="38">
        <f t="shared" si="12"/>
        <v>0</v>
      </c>
      <c r="I66" s="39">
        <f t="shared" si="13"/>
        <v>0</v>
      </c>
      <c r="J66" s="75"/>
      <c r="K66" s="2"/>
    </row>
    <row r="67" spans="1:11" ht="16.5" customHeight="1" thickBot="1">
      <c r="A67" s="2"/>
      <c r="B67" s="40" t="s">
        <v>136</v>
      </c>
      <c r="C67" s="41"/>
      <c r="D67" s="42"/>
      <c r="E67" s="43">
        <f t="shared" ref="E67" si="14">SUM(C67*D67)</f>
        <v>0</v>
      </c>
      <c r="F67" s="76"/>
      <c r="G67" s="77"/>
      <c r="H67" s="78">
        <f t="shared" ref="H67" si="15">SUM(F67*G67)</f>
        <v>0</v>
      </c>
      <c r="I67" s="44">
        <f t="shared" ref="I67" si="16">SUM(H67-E67)</f>
        <v>0</v>
      </c>
      <c r="J67" s="86"/>
      <c r="K67" s="2"/>
    </row>
    <row r="68" spans="1:11" ht="16.5" customHeight="1" thickBot="1">
      <c r="A68" s="2"/>
      <c r="B68" s="40" t="s">
        <v>55</v>
      </c>
      <c r="C68" s="41"/>
      <c r="D68" s="42"/>
      <c r="E68" s="43">
        <f t="shared" si="11"/>
        <v>0</v>
      </c>
      <c r="F68" s="76"/>
      <c r="G68" s="77"/>
      <c r="H68" s="78">
        <f t="shared" si="12"/>
        <v>0</v>
      </c>
      <c r="I68" s="44">
        <f t="shared" si="13"/>
        <v>0</v>
      </c>
      <c r="J68" s="79"/>
      <c r="K68" s="2"/>
    </row>
    <row r="69" spans="1:11" ht="28.15" customHeight="1">
      <c r="A69" s="2"/>
      <c r="B69" s="145" t="s">
        <v>138</v>
      </c>
      <c r="C69" s="80" t="s">
        <v>2</v>
      </c>
      <c r="D69" s="81" t="s">
        <v>23</v>
      </c>
      <c r="E69" s="82" t="s">
        <v>4</v>
      </c>
      <c r="F69" s="83" t="s">
        <v>5</v>
      </c>
      <c r="G69" s="84" t="s">
        <v>24</v>
      </c>
      <c r="H69" s="85" t="s">
        <v>7</v>
      </c>
      <c r="I69" s="74" t="s">
        <v>8</v>
      </c>
      <c r="J69" s="28" t="s">
        <v>9</v>
      </c>
      <c r="K69" s="10"/>
    </row>
    <row r="70" spans="1:11" ht="16.5" customHeight="1">
      <c r="A70" s="2"/>
      <c r="B70" s="40" t="s">
        <v>126</v>
      </c>
      <c r="C70" s="30"/>
      <c r="D70" s="31"/>
      <c r="E70" s="32">
        <f t="shared" ref="E70:E87" si="17">SUM(C70*D70)</f>
        <v>0</v>
      </c>
      <c r="F70" s="30"/>
      <c r="G70" s="31"/>
      <c r="H70" s="32">
        <f t="shared" ref="H70:H87" si="18">SUM(F70*G70)</f>
        <v>0</v>
      </c>
      <c r="I70" s="33">
        <f t="shared" ref="I70:I87" si="19">SUM(H70-E70)</f>
        <v>0</v>
      </c>
      <c r="J70" s="34"/>
      <c r="K70" s="2"/>
    </row>
    <row r="71" spans="1:11" ht="16.5" customHeight="1">
      <c r="A71" s="2"/>
      <c r="B71" s="40" t="s">
        <v>186</v>
      </c>
      <c r="C71" s="30"/>
      <c r="D71" s="31"/>
      <c r="E71" s="32">
        <f t="shared" ref="E71:E79" si="20">SUM(C71*D71)</f>
        <v>0</v>
      </c>
      <c r="F71" s="30"/>
      <c r="G71" s="31"/>
      <c r="H71" s="32">
        <f t="shared" ref="H71:H79" si="21">SUM(F71*G71)</f>
        <v>0</v>
      </c>
      <c r="I71" s="33">
        <f t="shared" ref="I71:I79" si="22">SUM(H71-E71)</f>
        <v>0</v>
      </c>
      <c r="J71" s="34"/>
      <c r="K71" s="2"/>
    </row>
    <row r="72" spans="1:11" ht="16.5" customHeight="1">
      <c r="A72" s="2"/>
      <c r="B72" s="40" t="s">
        <v>137</v>
      </c>
      <c r="C72" s="30"/>
      <c r="D72" s="31"/>
      <c r="E72" s="32">
        <f t="shared" si="20"/>
        <v>0</v>
      </c>
      <c r="F72" s="30"/>
      <c r="G72" s="31"/>
      <c r="H72" s="32">
        <f t="shared" si="21"/>
        <v>0</v>
      </c>
      <c r="I72" s="33">
        <f t="shared" si="22"/>
        <v>0</v>
      </c>
      <c r="J72" s="34"/>
      <c r="K72" s="2"/>
    </row>
    <row r="73" spans="1:11" ht="16.5" customHeight="1">
      <c r="A73" s="2"/>
      <c r="B73" s="40" t="s">
        <v>139</v>
      </c>
      <c r="C73" s="30"/>
      <c r="D73" s="31"/>
      <c r="E73" s="32">
        <f t="shared" si="20"/>
        <v>0</v>
      </c>
      <c r="F73" s="30"/>
      <c r="G73" s="31"/>
      <c r="H73" s="32">
        <f t="shared" si="21"/>
        <v>0</v>
      </c>
      <c r="I73" s="33">
        <f t="shared" si="22"/>
        <v>0</v>
      </c>
      <c r="J73" s="34"/>
      <c r="K73" s="2"/>
    </row>
    <row r="74" spans="1:11" ht="16.5" customHeight="1">
      <c r="A74" s="2"/>
      <c r="B74" s="40" t="s">
        <v>140</v>
      </c>
      <c r="C74" s="30"/>
      <c r="D74" s="31"/>
      <c r="E74" s="32">
        <f t="shared" si="20"/>
        <v>0</v>
      </c>
      <c r="F74" s="30"/>
      <c r="G74" s="31"/>
      <c r="H74" s="32">
        <f t="shared" si="21"/>
        <v>0</v>
      </c>
      <c r="I74" s="33">
        <f t="shared" si="22"/>
        <v>0</v>
      </c>
      <c r="J74" s="34"/>
      <c r="K74" s="2"/>
    </row>
    <row r="75" spans="1:11" ht="16.5" customHeight="1">
      <c r="A75" s="2"/>
      <c r="B75" s="40" t="s">
        <v>187</v>
      </c>
      <c r="C75" s="30"/>
      <c r="D75" s="31"/>
      <c r="E75" s="32">
        <f t="shared" si="20"/>
        <v>0</v>
      </c>
      <c r="F75" s="30"/>
      <c r="G75" s="31"/>
      <c r="H75" s="32">
        <f t="shared" si="21"/>
        <v>0</v>
      </c>
      <c r="I75" s="33">
        <f t="shared" si="22"/>
        <v>0</v>
      </c>
      <c r="J75" s="34"/>
      <c r="K75" s="2"/>
    </row>
    <row r="76" spans="1:11" ht="16.5" customHeight="1">
      <c r="A76" s="2"/>
      <c r="B76" s="40" t="s">
        <v>141</v>
      </c>
      <c r="C76" s="30"/>
      <c r="D76" s="31"/>
      <c r="E76" s="32">
        <f t="shared" si="20"/>
        <v>0</v>
      </c>
      <c r="F76" s="30"/>
      <c r="G76" s="31"/>
      <c r="H76" s="32">
        <f t="shared" si="21"/>
        <v>0</v>
      </c>
      <c r="I76" s="33">
        <f t="shared" si="22"/>
        <v>0</v>
      </c>
      <c r="J76" s="34"/>
      <c r="K76" s="2"/>
    </row>
    <row r="77" spans="1:11" ht="16.5" customHeight="1">
      <c r="A77" s="2"/>
      <c r="B77" s="40" t="s">
        <v>142</v>
      </c>
      <c r="C77" s="30"/>
      <c r="D77" s="31"/>
      <c r="E77" s="32">
        <f t="shared" si="20"/>
        <v>0</v>
      </c>
      <c r="F77" s="30"/>
      <c r="G77" s="31"/>
      <c r="H77" s="32">
        <f t="shared" si="21"/>
        <v>0</v>
      </c>
      <c r="I77" s="33">
        <f t="shared" si="22"/>
        <v>0</v>
      </c>
      <c r="J77" s="34"/>
      <c r="K77" s="2"/>
    </row>
    <row r="78" spans="1:11" ht="16.5" customHeight="1">
      <c r="A78" s="2"/>
      <c r="B78" s="40" t="s">
        <v>156</v>
      </c>
      <c r="C78" s="30"/>
      <c r="D78" s="31"/>
      <c r="E78" s="32">
        <f t="shared" si="20"/>
        <v>0</v>
      </c>
      <c r="F78" s="30"/>
      <c r="G78" s="31"/>
      <c r="H78" s="32">
        <f t="shared" si="21"/>
        <v>0</v>
      </c>
      <c r="I78" s="33">
        <f t="shared" si="22"/>
        <v>0</v>
      </c>
      <c r="J78" s="34"/>
      <c r="K78" s="2"/>
    </row>
    <row r="79" spans="1:11" ht="16.5" customHeight="1">
      <c r="A79" s="2"/>
      <c r="B79" s="40" t="s">
        <v>180</v>
      </c>
      <c r="C79" s="30"/>
      <c r="D79" s="31"/>
      <c r="E79" s="32">
        <f t="shared" si="20"/>
        <v>0</v>
      </c>
      <c r="F79" s="30"/>
      <c r="G79" s="31"/>
      <c r="H79" s="32">
        <f t="shared" si="21"/>
        <v>0</v>
      </c>
      <c r="I79" s="33">
        <f t="shared" si="22"/>
        <v>0</v>
      </c>
      <c r="J79" s="34"/>
      <c r="K79" s="2"/>
    </row>
    <row r="80" spans="1:11" ht="16.5" customHeight="1">
      <c r="A80" s="2"/>
      <c r="B80" s="35" t="s">
        <v>58</v>
      </c>
      <c r="C80" s="36"/>
      <c r="D80" s="37"/>
      <c r="E80" s="38">
        <f>SUM(C80*D80)</f>
        <v>0</v>
      </c>
      <c r="F80" s="36"/>
      <c r="G80" s="37"/>
      <c r="H80" s="38">
        <f>SUM(F80*G80)</f>
        <v>0</v>
      </c>
      <c r="I80" s="39">
        <f>SUM(H80-E80)</f>
        <v>0</v>
      </c>
      <c r="J80" s="75"/>
      <c r="K80" s="2"/>
    </row>
    <row r="81" spans="1:11" ht="26.25" customHeight="1">
      <c r="A81" s="2"/>
      <c r="B81" s="154" t="s">
        <v>154</v>
      </c>
      <c r="C81" s="36"/>
      <c r="D81" s="37"/>
      <c r="E81" s="38">
        <f t="shared" si="17"/>
        <v>0</v>
      </c>
      <c r="F81" s="36"/>
      <c r="G81" s="37"/>
      <c r="H81" s="38">
        <f t="shared" si="18"/>
        <v>0</v>
      </c>
      <c r="I81" s="39">
        <f t="shared" si="19"/>
        <v>0</v>
      </c>
      <c r="J81" s="75"/>
      <c r="K81" s="2"/>
    </row>
    <row r="82" spans="1:11" ht="16.5" customHeight="1">
      <c r="A82" s="2"/>
      <c r="B82" s="35" t="s">
        <v>155</v>
      </c>
      <c r="C82" s="36"/>
      <c r="D82" s="37"/>
      <c r="E82" s="38">
        <f t="shared" ref="E82" si="23">SUM(C82*D82)</f>
        <v>0</v>
      </c>
      <c r="F82" s="36"/>
      <c r="G82" s="37"/>
      <c r="H82" s="38">
        <f t="shared" ref="H82" si="24">SUM(F82*G82)</f>
        <v>0</v>
      </c>
      <c r="I82" s="39">
        <f t="shared" ref="I82" si="25">SUM(H82-E82)</f>
        <v>0</v>
      </c>
      <c r="J82" s="146"/>
      <c r="K82" s="2"/>
    </row>
    <row r="83" spans="1:11" ht="16.5" customHeight="1">
      <c r="A83" s="2"/>
      <c r="B83" s="35" t="s">
        <v>56</v>
      </c>
      <c r="C83" s="36"/>
      <c r="D83" s="37"/>
      <c r="E83" s="38">
        <f t="shared" si="17"/>
        <v>0</v>
      </c>
      <c r="F83" s="36"/>
      <c r="G83" s="37"/>
      <c r="H83" s="38">
        <f t="shared" si="18"/>
        <v>0</v>
      </c>
      <c r="I83" s="39">
        <f t="shared" si="19"/>
        <v>0</v>
      </c>
      <c r="J83" s="29"/>
      <c r="K83" s="2"/>
    </row>
    <row r="84" spans="1:11" ht="16.5" customHeight="1">
      <c r="A84" s="2"/>
      <c r="B84" s="35" t="s">
        <v>143</v>
      </c>
      <c r="C84" s="36"/>
      <c r="D84" s="37"/>
      <c r="E84" s="38">
        <f t="shared" si="17"/>
        <v>0</v>
      </c>
      <c r="F84" s="36"/>
      <c r="G84" s="37"/>
      <c r="H84" s="38">
        <f t="shared" si="18"/>
        <v>0</v>
      </c>
      <c r="I84" s="39">
        <f t="shared" si="19"/>
        <v>0</v>
      </c>
      <c r="J84" s="35"/>
      <c r="K84" s="2"/>
    </row>
    <row r="85" spans="1:11" ht="16.5" customHeight="1">
      <c r="A85" s="2"/>
      <c r="B85" s="35" t="s">
        <v>57</v>
      </c>
      <c r="C85" s="36"/>
      <c r="D85" s="37"/>
      <c r="E85" s="38">
        <f t="shared" si="17"/>
        <v>0</v>
      </c>
      <c r="F85" s="36"/>
      <c r="G85" s="37"/>
      <c r="H85" s="38">
        <f t="shared" si="18"/>
        <v>0</v>
      </c>
      <c r="I85" s="39">
        <f t="shared" si="19"/>
        <v>0</v>
      </c>
      <c r="J85" s="75"/>
      <c r="K85" s="2"/>
    </row>
    <row r="86" spans="1:11" ht="16.5" customHeight="1">
      <c r="A86" s="2"/>
      <c r="B86" s="35" t="s">
        <v>144</v>
      </c>
      <c r="C86" s="41"/>
      <c r="D86" s="42"/>
      <c r="E86" s="38">
        <f t="shared" ref="E86" si="26">SUM(C86*D86)</f>
        <v>0</v>
      </c>
      <c r="F86" s="36"/>
      <c r="G86" s="37"/>
      <c r="H86" s="38">
        <f t="shared" ref="H86" si="27">SUM(F86*G86)</f>
        <v>0</v>
      </c>
      <c r="I86" s="39">
        <f t="shared" ref="I86" si="28">SUM(H86-E86)</f>
        <v>0</v>
      </c>
      <c r="J86" s="86"/>
      <c r="K86" s="2"/>
    </row>
    <row r="87" spans="1:11" ht="16.5" customHeight="1" thickBot="1">
      <c r="A87" s="2"/>
      <c r="B87" s="40" t="s">
        <v>127</v>
      </c>
      <c r="C87" s="41"/>
      <c r="D87" s="42"/>
      <c r="E87" s="43">
        <f t="shared" si="17"/>
        <v>0</v>
      </c>
      <c r="F87" s="76"/>
      <c r="G87" s="77"/>
      <c r="H87" s="78">
        <f t="shared" si="18"/>
        <v>0</v>
      </c>
      <c r="I87" s="44">
        <f t="shared" si="19"/>
        <v>0</v>
      </c>
      <c r="J87" s="79"/>
      <c r="K87" s="2"/>
    </row>
    <row r="88" spans="1:11" ht="29.45" customHeight="1">
      <c r="A88" s="2"/>
      <c r="B88" s="145" t="s">
        <v>59</v>
      </c>
      <c r="C88" s="80" t="s">
        <v>2</v>
      </c>
      <c r="D88" s="81" t="s">
        <v>23</v>
      </c>
      <c r="E88" s="82" t="s">
        <v>4</v>
      </c>
      <c r="F88" s="83" t="s">
        <v>5</v>
      </c>
      <c r="G88" s="84" t="s">
        <v>24</v>
      </c>
      <c r="H88" s="85" t="s">
        <v>7</v>
      </c>
      <c r="I88" s="74" t="s">
        <v>8</v>
      </c>
      <c r="J88" s="28" t="s">
        <v>9</v>
      </c>
      <c r="K88" s="10"/>
    </row>
    <row r="89" spans="1:11" ht="16.5" customHeight="1">
      <c r="A89" s="2"/>
      <c r="B89" s="87" t="s">
        <v>60</v>
      </c>
      <c r="C89" s="88"/>
      <c r="D89" s="89"/>
      <c r="E89" s="90">
        <f>SUM(C89*D89)</f>
        <v>0</v>
      </c>
      <c r="F89" s="91"/>
      <c r="G89" s="92"/>
      <c r="H89" s="93">
        <f>SUM(F89*G89)</f>
        <v>0</v>
      </c>
      <c r="I89" s="94">
        <f>SUM(H89-E89)</f>
        <v>0</v>
      </c>
      <c r="J89" s="34"/>
      <c r="K89" s="2"/>
    </row>
    <row r="90" spans="1:11" ht="25.35" customHeight="1">
      <c r="A90" s="2"/>
      <c r="B90" s="145" t="s">
        <v>61</v>
      </c>
      <c r="C90" s="80" t="s">
        <v>2</v>
      </c>
      <c r="D90" s="81" t="s">
        <v>23</v>
      </c>
      <c r="E90" s="82" t="s">
        <v>4</v>
      </c>
      <c r="F90" s="83" t="s">
        <v>5</v>
      </c>
      <c r="G90" s="84" t="s">
        <v>24</v>
      </c>
      <c r="H90" s="85" t="s">
        <v>7</v>
      </c>
      <c r="I90" s="74" t="s">
        <v>8</v>
      </c>
      <c r="J90" s="95" t="s">
        <v>9</v>
      </c>
      <c r="K90" s="10"/>
    </row>
    <row r="91" spans="1:11" ht="16.5" customHeight="1">
      <c r="A91" s="2"/>
      <c r="B91" s="29" t="s">
        <v>62</v>
      </c>
      <c r="C91" s="30"/>
      <c r="D91" s="31"/>
      <c r="E91" s="32">
        <f t="shared" ref="E91:E96" si="29">SUM(C91*D91)</f>
        <v>0</v>
      </c>
      <c r="F91" s="30"/>
      <c r="G91" s="31"/>
      <c r="H91" s="32">
        <f t="shared" ref="H91:H96" si="30">SUM(F91*G91)</f>
        <v>0</v>
      </c>
      <c r="I91" s="33">
        <f t="shared" ref="I91:I96" si="31">SUM(H91-E91)</f>
        <v>0</v>
      </c>
      <c r="J91" s="34"/>
      <c r="K91" s="2"/>
    </row>
    <row r="92" spans="1:11" ht="16.5" customHeight="1">
      <c r="A92" s="2"/>
      <c r="B92" s="35" t="s">
        <v>27</v>
      </c>
      <c r="C92" s="36"/>
      <c r="D92" s="37"/>
      <c r="E92" s="38">
        <f t="shared" si="29"/>
        <v>0</v>
      </c>
      <c r="F92" s="36"/>
      <c r="G92" s="37"/>
      <c r="H92" s="38">
        <f t="shared" si="30"/>
        <v>0</v>
      </c>
      <c r="I92" s="39">
        <f t="shared" si="31"/>
        <v>0</v>
      </c>
      <c r="J92" s="75"/>
      <c r="K92" s="2"/>
    </row>
    <row r="93" spans="1:11" ht="16.5" customHeight="1">
      <c r="A93" s="2"/>
      <c r="B93" s="35" t="s">
        <v>63</v>
      </c>
      <c r="C93" s="36"/>
      <c r="D93" s="37"/>
      <c r="E93" s="38">
        <f t="shared" si="29"/>
        <v>0</v>
      </c>
      <c r="F93" s="36"/>
      <c r="G93" s="37"/>
      <c r="H93" s="38">
        <f t="shared" si="30"/>
        <v>0</v>
      </c>
      <c r="I93" s="39">
        <f t="shared" si="31"/>
        <v>0</v>
      </c>
      <c r="J93" s="75"/>
      <c r="K93" s="2"/>
    </row>
    <row r="94" spans="1:11" ht="16.5" customHeight="1">
      <c r="A94" s="2"/>
      <c r="B94" s="35" t="s">
        <v>64</v>
      </c>
      <c r="C94" s="36"/>
      <c r="D94" s="37"/>
      <c r="E94" s="38">
        <f t="shared" si="29"/>
        <v>0</v>
      </c>
      <c r="F94" s="36"/>
      <c r="G94" s="37"/>
      <c r="H94" s="38">
        <f t="shared" si="30"/>
        <v>0</v>
      </c>
      <c r="I94" s="39">
        <f t="shared" si="31"/>
        <v>0</v>
      </c>
      <c r="J94" s="75"/>
      <c r="K94" s="2"/>
    </row>
    <row r="95" spans="1:11" ht="16.5" customHeight="1">
      <c r="A95" s="2"/>
      <c r="B95" s="35" t="s">
        <v>65</v>
      </c>
      <c r="C95" s="36"/>
      <c r="D95" s="37"/>
      <c r="E95" s="38">
        <f t="shared" si="29"/>
        <v>0</v>
      </c>
      <c r="F95" s="36"/>
      <c r="G95" s="37"/>
      <c r="H95" s="38">
        <f t="shared" si="30"/>
        <v>0</v>
      </c>
      <c r="I95" s="39">
        <f t="shared" si="31"/>
        <v>0</v>
      </c>
      <c r="J95" s="75"/>
      <c r="K95" s="2"/>
    </row>
    <row r="96" spans="1:11" ht="16.5" customHeight="1">
      <c r="A96" s="2"/>
      <c r="B96" s="40" t="s">
        <v>66</v>
      </c>
      <c r="C96" s="41"/>
      <c r="D96" s="42"/>
      <c r="E96" s="43">
        <f t="shared" si="29"/>
        <v>0</v>
      </c>
      <c r="F96" s="76"/>
      <c r="G96" s="77"/>
      <c r="H96" s="78">
        <f t="shared" si="30"/>
        <v>0</v>
      </c>
      <c r="I96" s="44">
        <f t="shared" si="31"/>
        <v>0</v>
      </c>
      <c r="J96" s="79"/>
      <c r="K96" s="2"/>
    </row>
    <row r="97" spans="1:11" ht="24.4" customHeight="1">
      <c r="A97" s="2"/>
      <c r="B97" s="145" t="s">
        <v>67</v>
      </c>
      <c r="C97" s="80" t="s">
        <v>2</v>
      </c>
      <c r="D97" s="81" t="s">
        <v>23</v>
      </c>
      <c r="E97" s="82" t="s">
        <v>4</v>
      </c>
      <c r="F97" s="83" t="s">
        <v>5</v>
      </c>
      <c r="G97" s="84" t="s">
        <v>24</v>
      </c>
      <c r="H97" s="85" t="s">
        <v>7</v>
      </c>
      <c r="I97" s="74" t="s">
        <v>8</v>
      </c>
      <c r="J97" s="28" t="s">
        <v>9</v>
      </c>
      <c r="K97" s="10"/>
    </row>
    <row r="98" spans="1:11" ht="16.5" customHeight="1">
      <c r="A98" s="2"/>
      <c r="B98" s="29" t="s">
        <v>68</v>
      </c>
      <c r="C98" s="30"/>
      <c r="D98" s="31"/>
      <c r="E98" s="32">
        <f t="shared" ref="E98:E105" si="32">SUM(C98*D98)</f>
        <v>0</v>
      </c>
      <c r="F98" s="30"/>
      <c r="G98" s="31"/>
      <c r="H98" s="32">
        <f t="shared" ref="H98:H105" si="33">SUM(F98*G98)</f>
        <v>0</v>
      </c>
      <c r="I98" s="33">
        <f t="shared" ref="I98:I105" si="34">SUM(H98-E98)</f>
        <v>0</v>
      </c>
      <c r="J98" s="34"/>
      <c r="K98" s="2"/>
    </row>
    <row r="99" spans="1:11" ht="16.5" customHeight="1">
      <c r="A99" s="2"/>
      <c r="B99" s="35" t="s">
        <v>69</v>
      </c>
      <c r="C99" s="36"/>
      <c r="D99" s="37"/>
      <c r="E99" s="38">
        <f t="shared" si="32"/>
        <v>0</v>
      </c>
      <c r="F99" s="36"/>
      <c r="G99" s="37"/>
      <c r="H99" s="38">
        <f t="shared" si="33"/>
        <v>0</v>
      </c>
      <c r="I99" s="39">
        <f t="shared" si="34"/>
        <v>0</v>
      </c>
      <c r="J99" s="75"/>
      <c r="K99" s="2"/>
    </row>
    <row r="100" spans="1:11" ht="16.5" customHeight="1">
      <c r="A100" s="2"/>
      <c r="B100" s="35" t="s">
        <v>70</v>
      </c>
      <c r="C100" s="36"/>
      <c r="D100" s="37"/>
      <c r="E100" s="38">
        <f t="shared" si="32"/>
        <v>0</v>
      </c>
      <c r="F100" s="36"/>
      <c r="G100" s="37"/>
      <c r="H100" s="38">
        <f t="shared" si="33"/>
        <v>0</v>
      </c>
      <c r="I100" s="39">
        <f t="shared" si="34"/>
        <v>0</v>
      </c>
      <c r="J100" s="75"/>
      <c r="K100" s="2"/>
    </row>
    <row r="101" spans="1:11" ht="16.5" customHeight="1">
      <c r="A101" s="2"/>
      <c r="B101" s="35" t="s">
        <v>71</v>
      </c>
      <c r="C101" s="36"/>
      <c r="D101" s="37"/>
      <c r="E101" s="38">
        <f t="shared" si="32"/>
        <v>0</v>
      </c>
      <c r="F101" s="36"/>
      <c r="G101" s="37"/>
      <c r="H101" s="38">
        <f t="shared" si="33"/>
        <v>0</v>
      </c>
      <c r="I101" s="39">
        <f t="shared" si="34"/>
        <v>0</v>
      </c>
      <c r="J101" s="75"/>
      <c r="K101" s="2"/>
    </row>
    <row r="102" spans="1:11" ht="16.5" customHeight="1">
      <c r="A102" s="2"/>
      <c r="B102" s="35" t="s">
        <v>72</v>
      </c>
      <c r="C102" s="36"/>
      <c r="D102" s="37"/>
      <c r="E102" s="38">
        <f t="shared" si="32"/>
        <v>0</v>
      </c>
      <c r="F102" s="36"/>
      <c r="G102" s="37"/>
      <c r="H102" s="38">
        <f t="shared" si="33"/>
        <v>0</v>
      </c>
      <c r="I102" s="39">
        <f t="shared" si="34"/>
        <v>0</v>
      </c>
      <c r="J102" s="75"/>
      <c r="K102" s="2"/>
    </row>
    <row r="103" spans="1:11" ht="16.5" customHeight="1">
      <c r="A103" s="2"/>
      <c r="B103" s="35" t="s">
        <v>73</v>
      </c>
      <c r="C103" s="36"/>
      <c r="D103" s="37"/>
      <c r="E103" s="38">
        <f t="shared" si="32"/>
        <v>0</v>
      </c>
      <c r="F103" s="36"/>
      <c r="G103" s="37"/>
      <c r="H103" s="38">
        <f t="shared" si="33"/>
        <v>0</v>
      </c>
      <c r="I103" s="39">
        <f t="shared" si="34"/>
        <v>0</v>
      </c>
      <c r="J103" s="75"/>
      <c r="K103" s="2"/>
    </row>
    <row r="104" spans="1:11" ht="16.5" customHeight="1">
      <c r="A104" s="2"/>
      <c r="B104" s="35" t="s">
        <v>74</v>
      </c>
      <c r="C104" s="36"/>
      <c r="D104" s="37"/>
      <c r="E104" s="38">
        <f t="shared" si="32"/>
        <v>0</v>
      </c>
      <c r="F104" s="36"/>
      <c r="G104" s="37"/>
      <c r="H104" s="38">
        <f t="shared" si="33"/>
        <v>0</v>
      </c>
      <c r="I104" s="39">
        <f t="shared" si="34"/>
        <v>0</v>
      </c>
      <c r="J104" s="75"/>
      <c r="K104" s="2"/>
    </row>
    <row r="105" spans="1:11" ht="16.5" customHeight="1">
      <c r="A105" s="2"/>
      <c r="B105" s="40" t="s">
        <v>75</v>
      </c>
      <c r="C105" s="41"/>
      <c r="D105" s="42"/>
      <c r="E105" s="43">
        <f t="shared" si="32"/>
        <v>0</v>
      </c>
      <c r="F105" s="76"/>
      <c r="G105" s="77"/>
      <c r="H105" s="78">
        <f t="shared" si="33"/>
        <v>0</v>
      </c>
      <c r="I105" s="44">
        <f t="shared" si="34"/>
        <v>0</v>
      </c>
      <c r="J105" s="79"/>
      <c r="K105" s="2"/>
    </row>
    <row r="106" spans="1:11" ht="28.15" customHeight="1">
      <c r="A106" s="2"/>
      <c r="B106" s="145" t="s">
        <v>76</v>
      </c>
      <c r="C106" s="80" t="s">
        <v>2</v>
      </c>
      <c r="D106" s="81" t="s">
        <v>23</v>
      </c>
      <c r="E106" s="82" t="s">
        <v>4</v>
      </c>
      <c r="F106" s="83" t="s">
        <v>5</v>
      </c>
      <c r="G106" s="84" t="s">
        <v>24</v>
      </c>
      <c r="H106" s="85" t="s">
        <v>7</v>
      </c>
      <c r="I106" s="74" t="s">
        <v>8</v>
      </c>
      <c r="J106" s="28" t="s">
        <v>9</v>
      </c>
      <c r="K106" s="10"/>
    </row>
    <row r="107" spans="1:11" ht="16.5" customHeight="1">
      <c r="A107" s="2"/>
      <c r="B107" s="29" t="s">
        <v>77</v>
      </c>
      <c r="C107" s="30"/>
      <c r="D107" s="31"/>
      <c r="E107" s="32">
        <f t="shared" ref="E107:E111" si="35">SUM(C107*D107)</f>
        <v>0</v>
      </c>
      <c r="F107" s="30"/>
      <c r="G107" s="31"/>
      <c r="H107" s="32">
        <f t="shared" ref="H107:H111" si="36">SUM(F107*G107)</f>
        <v>0</v>
      </c>
      <c r="I107" s="33">
        <f t="shared" ref="I107:I111" si="37">SUM(H107-E107)</f>
        <v>0</v>
      </c>
      <c r="J107" s="34"/>
      <c r="K107" s="2"/>
    </row>
    <row r="108" spans="1:11" ht="16.5" customHeight="1">
      <c r="A108" s="2"/>
      <c r="B108" s="35" t="s">
        <v>78</v>
      </c>
      <c r="C108" s="36"/>
      <c r="D108" s="37"/>
      <c r="E108" s="38">
        <f t="shared" si="35"/>
        <v>0</v>
      </c>
      <c r="F108" s="36"/>
      <c r="G108" s="37"/>
      <c r="H108" s="38">
        <f t="shared" si="36"/>
        <v>0</v>
      </c>
      <c r="I108" s="39">
        <f t="shared" si="37"/>
        <v>0</v>
      </c>
      <c r="J108" s="75"/>
      <c r="K108" s="2"/>
    </row>
    <row r="109" spans="1:11" ht="16.5" customHeight="1">
      <c r="A109" s="2"/>
      <c r="B109" s="35" t="s">
        <v>79</v>
      </c>
      <c r="C109" s="36"/>
      <c r="D109" s="37"/>
      <c r="E109" s="38">
        <f t="shared" si="35"/>
        <v>0</v>
      </c>
      <c r="F109" s="36"/>
      <c r="G109" s="37"/>
      <c r="H109" s="38">
        <f t="shared" si="36"/>
        <v>0</v>
      </c>
      <c r="I109" s="39">
        <f t="shared" si="37"/>
        <v>0</v>
      </c>
      <c r="J109" s="75"/>
      <c r="K109" s="2"/>
    </row>
    <row r="110" spans="1:11" ht="16.5" customHeight="1">
      <c r="A110" s="2"/>
      <c r="B110" s="35" t="s">
        <v>80</v>
      </c>
      <c r="C110" s="36"/>
      <c r="D110" s="37"/>
      <c r="E110" s="38">
        <f t="shared" si="35"/>
        <v>0</v>
      </c>
      <c r="F110" s="36"/>
      <c r="G110" s="37"/>
      <c r="H110" s="38">
        <f t="shared" si="36"/>
        <v>0</v>
      </c>
      <c r="I110" s="39">
        <f t="shared" si="37"/>
        <v>0</v>
      </c>
      <c r="J110" s="75"/>
      <c r="K110" s="2"/>
    </row>
    <row r="111" spans="1:11" ht="16.5" customHeight="1" thickBot="1">
      <c r="A111" s="2"/>
      <c r="B111" s="35" t="s">
        <v>81</v>
      </c>
      <c r="C111" s="36"/>
      <c r="D111" s="37"/>
      <c r="E111" s="38">
        <f t="shared" si="35"/>
        <v>0</v>
      </c>
      <c r="F111" s="36"/>
      <c r="G111" s="37"/>
      <c r="H111" s="38">
        <f t="shared" si="36"/>
        <v>0</v>
      </c>
      <c r="I111" s="39">
        <f t="shared" si="37"/>
        <v>0</v>
      </c>
      <c r="J111" s="75"/>
      <c r="K111" s="2"/>
    </row>
    <row r="112" spans="1:11" ht="23.65" customHeight="1">
      <c r="A112" s="2"/>
      <c r="B112" s="145" t="s">
        <v>121</v>
      </c>
      <c r="C112" s="80" t="s">
        <v>2</v>
      </c>
      <c r="D112" s="81" t="s">
        <v>23</v>
      </c>
      <c r="E112" s="82" t="s">
        <v>4</v>
      </c>
      <c r="F112" s="83" t="s">
        <v>5</v>
      </c>
      <c r="G112" s="84" t="s">
        <v>24</v>
      </c>
      <c r="H112" s="85" t="s">
        <v>7</v>
      </c>
      <c r="I112" s="74" t="s">
        <v>8</v>
      </c>
      <c r="J112" s="28" t="s">
        <v>9</v>
      </c>
      <c r="K112" s="10"/>
    </row>
    <row r="113" spans="1:11" ht="16.5" customHeight="1">
      <c r="A113" s="2"/>
      <c r="B113" s="29" t="s">
        <v>82</v>
      </c>
      <c r="C113" s="30"/>
      <c r="D113" s="31"/>
      <c r="E113" s="32">
        <f t="shared" ref="E113:E121" si="38">SUM(C113*D113)</f>
        <v>0</v>
      </c>
      <c r="F113" s="30"/>
      <c r="G113" s="31"/>
      <c r="H113" s="32">
        <f t="shared" ref="H113:H121" si="39">SUM(F113*G113)</f>
        <v>0</v>
      </c>
      <c r="I113" s="33">
        <f t="shared" ref="I113:I121" si="40">SUM(H113-E113)</f>
        <v>0</v>
      </c>
      <c r="J113" s="34"/>
      <c r="K113" s="2"/>
    </row>
    <row r="114" spans="1:11" ht="16.5" customHeight="1">
      <c r="A114" s="2"/>
      <c r="B114" s="35" t="s">
        <v>83</v>
      </c>
      <c r="C114" s="36"/>
      <c r="D114" s="37"/>
      <c r="E114" s="38">
        <f t="shared" si="38"/>
        <v>0</v>
      </c>
      <c r="F114" s="36"/>
      <c r="G114" s="37"/>
      <c r="H114" s="38">
        <f t="shared" si="39"/>
        <v>0</v>
      </c>
      <c r="I114" s="39">
        <f t="shared" si="40"/>
        <v>0</v>
      </c>
      <c r="J114" s="75"/>
      <c r="K114" s="2"/>
    </row>
    <row r="115" spans="1:11" ht="16.5" customHeight="1">
      <c r="A115" s="2"/>
      <c r="B115" s="35" t="s">
        <v>151</v>
      </c>
      <c r="C115" s="36"/>
      <c r="D115" s="37"/>
      <c r="E115" s="38">
        <f t="shared" si="38"/>
        <v>0</v>
      </c>
      <c r="F115" s="36"/>
      <c r="G115" s="37"/>
      <c r="H115" s="38">
        <f t="shared" si="39"/>
        <v>0</v>
      </c>
      <c r="I115" s="39">
        <f t="shared" si="40"/>
        <v>0</v>
      </c>
      <c r="J115" s="75"/>
      <c r="K115" s="2"/>
    </row>
    <row r="116" spans="1:11" ht="16.5" customHeight="1">
      <c r="A116" s="2"/>
      <c r="B116" s="35" t="s">
        <v>157</v>
      </c>
      <c r="C116" s="36"/>
      <c r="D116" s="37"/>
      <c r="E116" s="38">
        <f t="shared" ref="E116:E119" si="41">SUM(C116*D116)</f>
        <v>0</v>
      </c>
      <c r="F116" s="36"/>
      <c r="G116" s="37"/>
      <c r="H116" s="38">
        <f t="shared" ref="H116:H119" si="42">SUM(F116*G116)</f>
        <v>0</v>
      </c>
      <c r="I116" s="39">
        <f t="shared" ref="I116:I119" si="43">SUM(H116-E116)</f>
        <v>0</v>
      </c>
      <c r="J116" s="75"/>
      <c r="K116" s="2"/>
    </row>
    <row r="117" spans="1:11" ht="16.5" customHeight="1">
      <c r="A117" s="2"/>
      <c r="B117" s="35" t="s">
        <v>152</v>
      </c>
      <c r="C117" s="36"/>
      <c r="D117" s="37"/>
      <c r="E117" s="38">
        <f t="shared" si="41"/>
        <v>0</v>
      </c>
      <c r="F117" s="36"/>
      <c r="G117" s="37"/>
      <c r="H117" s="38">
        <f t="shared" si="42"/>
        <v>0</v>
      </c>
      <c r="I117" s="39">
        <f t="shared" si="43"/>
        <v>0</v>
      </c>
      <c r="J117" s="75"/>
      <c r="K117" s="2"/>
    </row>
    <row r="118" spans="1:11" ht="16.5" customHeight="1">
      <c r="A118" s="2"/>
      <c r="B118" s="35" t="s">
        <v>157</v>
      </c>
      <c r="C118" s="36"/>
      <c r="D118" s="37"/>
      <c r="E118" s="38">
        <f t="shared" si="41"/>
        <v>0</v>
      </c>
      <c r="F118" s="36"/>
      <c r="G118" s="37"/>
      <c r="H118" s="38">
        <f t="shared" si="42"/>
        <v>0</v>
      </c>
      <c r="I118" s="39">
        <f t="shared" si="43"/>
        <v>0</v>
      </c>
      <c r="J118" s="75"/>
      <c r="K118" s="2"/>
    </row>
    <row r="119" spans="1:11" ht="16.5" customHeight="1">
      <c r="A119" s="2"/>
      <c r="B119" s="35" t="s">
        <v>153</v>
      </c>
      <c r="C119" s="36"/>
      <c r="D119" s="37"/>
      <c r="E119" s="38">
        <f t="shared" si="41"/>
        <v>0</v>
      </c>
      <c r="F119" s="36"/>
      <c r="G119" s="37"/>
      <c r="H119" s="38">
        <f t="shared" si="42"/>
        <v>0</v>
      </c>
      <c r="I119" s="39">
        <f t="shared" si="43"/>
        <v>0</v>
      </c>
      <c r="J119" s="75"/>
      <c r="K119" s="2"/>
    </row>
    <row r="120" spans="1:11" ht="16.5" customHeight="1">
      <c r="A120" s="2"/>
      <c r="B120" s="35" t="s">
        <v>84</v>
      </c>
      <c r="C120" s="36"/>
      <c r="D120" s="37"/>
      <c r="E120" s="38">
        <f t="shared" si="38"/>
        <v>0</v>
      </c>
      <c r="F120" s="36"/>
      <c r="G120" s="37"/>
      <c r="H120" s="38">
        <f t="shared" si="39"/>
        <v>0</v>
      </c>
      <c r="I120" s="39">
        <f t="shared" si="40"/>
        <v>0</v>
      </c>
      <c r="J120" s="75"/>
      <c r="K120" s="2"/>
    </row>
    <row r="121" spans="1:11" ht="32.25" customHeight="1" thickBot="1">
      <c r="A121" s="2"/>
      <c r="B121" s="147" t="s">
        <v>167</v>
      </c>
      <c r="C121" s="41"/>
      <c r="D121" s="42"/>
      <c r="E121" s="43">
        <f t="shared" si="38"/>
        <v>0</v>
      </c>
      <c r="F121" s="76"/>
      <c r="G121" s="77"/>
      <c r="H121" s="78">
        <f t="shared" si="39"/>
        <v>0</v>
      </c>
      <c r="I121" s="44">
        <f t="shared" si="40"/>
        <v>0</v>
      </c>
      <c r="J121" s="79"/>
      <c r="K121" s="2"/>
    </row>
    <row r="122" spans="1:11" ht="26.65" customHeight="1">
      <c r="A122" s="2"/>
      <c r="B122" s="145" t="s">
        <v>85</v>
      </c>
      <c r="C122" s="80" t="s">
        <v>2</v>
      </c>
      <c r="D122" s="81" t="s">
        <v>23</v>
      </c>
      <c r="E122" s="82" t="s">
        <v>4</v>
      </c>
      <c r="F122" s="83" t="s">
        <v>5</v>
      </c>
      <c r="G122" s="84" t="s">
        <v>24</v>
      </c>
      <c r="H122" s="85" t="s">
        <v>7</v>
      </c>
      <c r="I122" s="74" t="s">
        <v>8</v>
      </c>
      <c r="J122" s="28" t="s">
        <v>9</v>
      </c>
      <c r="K122" s="10"/>
    </row>
    <row r="123" spans="1:11" ht="16.5" customHeight="1">
      <c r="A123" s="2"/>
      <c r="B123" s="29" t="s">
        <v>86</v>
      </c>
      <c r="C123" s="30"/>
      <c r="D123" s="31"/>
      <c r="E123" s="32">
        <f>SUM(C123*D123)</f>
        <v>0</v>
      </c>
      <c r="F123" s="30"/>
      <c r="G123" s="31"/>
      <c r="H123" s="32">
        <f>SUM(F123*G123)</f>
        <v>0</v>
      </c>
      <c r="I123" s="33">
        <f>SUM(H123-E123)</f>
        <v>0</v>
      </c>
      <c r="J123" s="34"/>
      <c r="K123" s="2"/>
    </row>
    <row r="124" spans="1:11" ht="16.5" customHeight="1" thickBot="1">
      <c r="A124" s="2"/>
      <c r="B124" s="40" t="s">
        <v>87</v>
      </c>
      <c r="C124" s="41"/>
      <c r="D124" s="42"/>
      <c r="E124" s="43">
        <f>SUM(C124*D124)</f>
        <v>0</v>
      </c>
      <c r="F124" s="76"/>
      <c r="G124" s="77"/>
      <c r="H124" s="78">
        <f>SUM(F124*G124)</f>
        <v>0</v>
      </c>
      <c r="I124" s="44">
        <f>SUM(H124-E124)</f>
        <v>0</v>
      </c>
      <c r="J124" s="79"/>
      <c r="K124" s="2"/>
    </row>
    <row r="125" spans="1:11" ht="27.75" customHeight="1">
      <c r="A125" s="2"/>
      <c r="B125" s="145" t="s">
        <v>88</v>
      </c>
      <c r="C125" s="80" t="s">
        <v>2</v>
      </c>
      <c r="D125" s="81" t="s">
        <v>23</v>
      </c>
      <c r="E125" s="82" t="s">
        <v>4</v>
      </c>
      <c r="F125" s="83" t="s">
        <v>5</v>
      </c>
      <c r="G125" s="84" t="s">
        <v>24</v>
      </c>
      <c r="H125" s="85" t="s">
        <v>7</v>
      </c>
      <c r="I125" s="74" t="s">
        <v>8</v>
      </c>
      <c r="J125" s="28" t="s">
        <v>9</v>
      </c>
      <c r="K125" s="10"/>
    </row>
    <row r="126" spans="1:11" ht="16.5" customHeight="1">
      <c r="A126" s="2"/>
      <c r="B126" s="29" t="s">
        <v>159</v>
      </c>
      <c r="C126" s="30"/>
      <c r="D126" s="31"/>
      <c r="E126" s="32">
        <f t="shared" ref="E126:E143" si="44">SUM(C126*D126)</f>
        <v>0</v>
      </c>
      <c r="F126" s="30"/>
      <c r="G126" s="31"/>
      <c r="H126" s="32">
        <f t="shared" ref="H126:H143" si="45">SUM(F126*G126)</f>
        <v>0</v>
      </c>
      <c r="I126" s="33">
        <f t="shared" ref="I126:I143" si="46">SUM(H126-E126)</f>
        <v>0</v>
      </c>
      <c r="J126" s="34"/>
      <c r="K126" s="2"/>
    </row>
    <row r="127" spans="1:11" ht="31.5" customHeight="1">
      <c r="A127" s="2"/>
      <c r="B127" s="148" t="s">
        <v>181</v>
      </c>
      <c r="C127" s="30"/>
      <c r="D127" s="31"/>
      <c r="E127" s="38">
        <f t="shared" si="44"/>
        <v>0</v>
      </c>
      <c r="F127" s="36"/>
      <c r="G127" s="37"/>
      <c r="H127" s="38">
        <f t="shared" si="45"/>
        <v>0</v>
      </c>
      <c r="I127" s="39">
        <f t="shared" si="46"/>
        <v>0</v>
      </c>
      <c r="J127" s="34"/>
      <c r="K127" s="2"/>
    </row>
    <row r="128" spans="1:11" ht="16.5" customHeight="1">
      <c r="A128" s="2"/>
      <c r="B128" s="29" t="s">
        <v>160</v>
      </c>
      <c r="C128" s="30"/>
      <c r="D128" s="31"/>
      <c r="E128" s="38">
        <f t="shared" si="44"/>
        <v>0</v>
      </c>
      <c r="F128" s="36"/>
      <c r="G128" s="37"/>
      <c r="H128" s="38">
        <f t="shared" si="45"/>
        <v>0</v>
      </c>
      <c r="I128" s="39">
        <f t="shared" si="46"/>
        <v>0</v>
      </c>
      <c r="J128" s="34"/>
      <c r="K128" s="2"/>
    </row>
    <row r="129" spans="1:11" ht="16.5" customHeight="1">
      <c r="A129" s="2"/>
      <c r="B129" s="29" t="s">
        <v>165</v>
      </c>
      <c r="C129" s="30"/>
      <c r="D129" s="31"/>
      <c r="E129" s="32">
        <f t="shared" ref="E129" si="47">SUM(C129*D129)</f>
        <v>0</v>
      </c>
      <c r="F129" s="30"/>
      <c r="G129" s="31"/>
      <c r="H129" s="32">
        <f t="shared" ref="H129" si="48">SUM(F129*G129)</f>
        <v>0</v>
      </c>
      <c r="I129" s="33">
        <f t="shared" ref="I129" si="49">SUM(H129-E129)</f>
        <v>0</v>
      </c>
      <c r="J129" s="34"/>
      <c r="K129" s="2"/>
    </row>
    <row r="130" spans="1:11" ht="16.5" customHeight="1">
      <c r="A130" s="2"/>
      <c r="B130" s="35" t="s">
        <v>89</v>
      </c>
      <c r="C130" s="36"/>
      <c r="D130" s="37"/>
      <c r="E130" s="38">
        <f t="shared" si="44"/>
        <v>0</v>
      </c>
      <c r="F130" s="36"/>
      <c r="G130" s="37"/>
      <c r="H130" s="38">
        <f t="shared" si="45"/>
        <v>0</v>
      </c>
      <c r="I130" s="39">
        <f t="shared" si="46"/>
        <v>0</v>
      </c>
      <c r="J130" s="34"/>
      <c r="K130" s="2"/>
    </row>
    <row r="131" spans="1:11" ht="16.5" customHeight="1">
      <c r="A131" s="2"/>
      <c r="B131" s="35" t="s">
        <v>90</v>
      </c>
      <c r="C131" s="36"/>
      <c r="D131" s="37"/>
      <c r="E131" s="38">
        <f t="shared" si="44"/>
        <v>0</v>
      </c>
      <c r="F131" s="36"/>
      <c r="G131" s="37"/>
      <c r="H131" s="38">
        <f t="shared" si="45"/>
        <v>0</v>
      </c>
      <c r="I131" s="39">
        <f t="shared" si="46"/>
        <v>0</v>
      </c>
      <c r="J131" s="75"/>
      <c r="K131" s="2"/>
    </row>
    <row r="132" spans="1:11" ht="16.5" customHeight="1">
      <c r="A132" s="2"/>
      <c r="B132" s="35" t="s">
        <v>91</v>
      </c>
      <c r="C132" s="36"/>
      <c r="D132" s="37"/>
      <c r="E132" s="38">
        <f t="shared" si="44"/>
        <v>0</v>
      </c>
      <c r="F132" s="36"/>
      <c r="G132" s="37"/>
      <c r="H132" s="38">
        <f t="shared" si="45"/>
        <v>0</v>
      </c>
      <c r="I132" s="39">
        <f t="shared" si="46"/>
        <v>0</v>
      </c>
      <c r="J132" s="75"/>
      <c r="K132" s="2"/>
    </row>
    <row r="133" spans="1:11" ht="16.5" customHeight="1">
      <c r="A133" s="2"/>
      <c r="B133" s="35" t="s">
        <v>92</v>
      </c>
      <c r="C133" s="36"/>
      <c r="D133" s="37"/>
      <c r="E133" s="38">
        <f t="shared" si="44"/>
        <v>0</v>
      </c>
      <c r="F133" s="36"/>
      <c r="G133" s="37"/>
      <c r="H133" s="38">
        <f t="shared" si="45"/>
        <v>0</v>
      </c>
      <c r="I133" s="39">
        <f t="shared" si="46"/>
        <v>0</v>
      </c>
      <c r="J133" s="75"/>
      <c r="K133" s="2"/>
    </row>
    <row r="134" spans="1:11" ht="16.5" customHeight="1">
      <c r="A134" s="2"/>
      <c r="B134" s="35" t="s">
        <v>93</v>
      </c>
      <c r="C134" s="36"/>
      <c r="D134" s="37"/>
      <c r="E134" s="38">
        <f t="shared" si="44"/>
        <v>0</v>
      </c>
      <c r="F134" s="36"/>
      <c r="G134" s="37"/>
      <c r="H134" s="38">
        <f t="shared" si="45"/>
        <v>0</v>
      </c>
      <c r="I134" s="39">
        <f t="shared" si="46"/>
        <v>0</v>
      </c>
      <c r="J134" s="75"/>
      <c r="K134" s="2"/>
    </row>
    <row r="135" spans="1:11" ht="16.5" customHeight="1">
      <c r="A135" s="2"/>
      <c r="B135" s="35" t="s">
        <v>168</v>
      </c>
      <c r="C135" s="36"/>
      <c r="D135" s="37"/>
      <c r="E135" s="38">
        <f t="shared" si="44"/>
        <v>0</v>
      </c>
      <c r="F135" s="36"/>
      <c r="G135" s="37"/>
      <c r="H135" s="38">
        <f t="shared" si="45"/>
        <v>0</v>
      </c>
      <c r="I135" s="39">
        <f t="shared" si="46"/>
        <v>0</v>
      </c>
      <c r="J135" s="75"/>
      <c r="K135" s="2"/>
    </row>
    <row r="136" spans="1:11" ht="16.5" customHeight="1">
      <c r="A136" s="2"/>
      <c r="B136" s="35" t="s">
        <v>169</v>
      </c>
      <c r="C136" s="36"/>
      <c r="D136" s="37"/>
      <c r="E136" s="38">
        <f t="shared" si="44"/>
        <v>0</v>
      </c>
      <c r="F136" s="36"/>
      <c r="G136" s="37"/>
      <c r="H136" s="38">
        <f t="shared" si="45"/>
        <v>0</v>
      </c>
      <c r="I136" s="39">
        <f t="shared" si="46"/>
        <v>0</v>
      </c>
      <c r="J136" s="75"/>
      <c r="K136" s="2"/>
    </row>
    <row r="137" spans="1:11" ht="16.5" customHeight="1">
      <c r="A137" s="2"/>
      <c r="B137" s="35" t="s">
        <v>94</v>
      </c>
      <c r="C137" s="36"/>
      <c r="D137" s="37"/>
      <c r="E137" s="38">
        <f t="shared" si="44"/>
        <v>0</v>
      </c>
      <c r="F137" s="36"/>
      <c r="G137" s="37"/>
      <c r="H137" s="38">
        <f t="shared" si="45"/>
        <v>0</v>
      </c>
      <c r="I137" s="39">
        <f t="shared" si="46"/>
        <v>0</v>
      </c>
      <c r="J137" s="75"/>
      <c r="K137" s="2"/>
    </row>
    <row r="138" spans="1:11" ht="16.5" customHeight="1">
      <c r="A138" s="2"/>
      <c r="B138" s="35" t="s">
        <v>161</v>
      </c>
      <c r="C138" s="36"/>
      <c r="D138" s="37"/>
      <c r="E138" s="38">
        <f t="shared" si="44"/>
        <v>0</v>
      </c>
      <c r="F138" s="36"/>
      <c r="G138" s="37"/>
      <c r="H138" s="38">
        <f t="shared" si="45"/>
        <v>0</v>
      </c>
      <c r="I138" s="39">
        <f t="shared" si="46"/>
        <v>0</v>
      </c>
      <c r="J138" s="75"/>
      <c r="K138" s="2"/>
    </row>
    <row r="139" spans="1:11" ht="16.5" customHeight="1">
      <c r="A139" s="2"/>
      <c r="B139" s="35" t="s">
        <v>95</v>
      </c>
      <c r="C139" s="36"/>
      <c r="D139" s="37"/>
      <c r="E139" s="38">
        <f t="shared" si="44"/>
        <v>0</v>
      </c>
      <c r="F139" s="36"/>
      <c r="G139" s="37"/>
      <c r="H139" s="38">
        <f t="shared" si="45"/>
        <v>0</v>
      </c>
      <c r="I139" s="39">
        <f t="shared" si="46"/>
        <v>0</v>
      </c>
      <c r="J139" s="75"/>
      <c r="K139" s="2"/>
    </row>
    <row r="140" spans="1:11" ht="16.5" customHeight="1">
      <c r="A140" s="2"/>
      <c r="B140" s="35" t="s">
        <v>182</v>
      </c>
      <c r="C140" s="36"/>
      <c r="D140" s="37"/>
      <c r="E140" s="38">
        <f t="shared" si="44"/>
        <v>0</v>
      </c>
      <c r="F140" s="36"/>
      <c r="G140" s="37"/>
      <c r="H140" s="38">
        <f t="shared" si="45"/>
        <v>0</v>
      </c>
      <c r="I140" s="39">
        <f t="shared" si="46"/>
        <v>0</v>
      </c>
      <c r="J140" s="75"/>
      <c r="K140" s="2"/>
    </row>
    <row r="141" spans="1:11" ht="16.5" customHeight="1">
      <c r="A141" s="2"/>
      <c r="B141" s="35" t="s">
        <v>183</v>
      </c>
      <c r="C141" s="36"/>
      <c r="D141" s="37"/>
      <c r="E141" s="38">
        <f t="shared" si="44"/>
        <v>0</v>
      </c>
      <c r="F141" s="36"/>
      <c r="G141" s="37"/>
      <c r="H141" s="38">
        <f t="shared" si="45"/>
        <v>0</v>
      </c>
      <c r="I141" s="39">
        <f t="shared" si="46"/>
        <v>0</v>
      </c>
      <c r="J141" s="75"/>
      <c r="K141" s="2"/>
    </row>
    <row r="142" spans="1:11" ht="16.5" customHeight="1">
      <c r="A142" s="2"/>
      <c r="B142" s="35" t="s">
        <v>96</v>
      </c>
      <c r="C142" s="36"/>
      <c r="D142" s="37"/>
      <c r="E142" s="38">
        <f t="shared" si="44"/>
        <v>0</v>
      </c>
      <c r="F142" s="36"/>
      <c r="G142" s="37"/>
      <c r="H142" s="38">
        <f t="shared" si="45"/>
        <v>0</v>
      </c>
      <c r="I142" s="39">
        <f t="shared" si="46"/>
        <v>0</v>
      </c>
      <c r="J142" s="75"/>
      <c r="K142" s="2"/>
    </row>
    <row r="143" spans="1:11" ht="16.5" customHeight="1">
      <c r="A143" s="2"/>
      <c r="B143" s="40" t="s">
        <v>166</v>
      </c>
      <c r="C143" s="41"/>
      <c r="D143" s="42"/>
      <c r="E143" s="43">
        <f t="shared" si="44"/>
        <v>0</v>
      </c>
      <c r="F143" s="76"/>
      <c r="G143" s="77"/>
      <c r="H143" s="78">
        <f t="shared" si="45"/>
        <v>0</v>
      </c>
      <c r="I143" s="44">
        <f t="shared" si="46"/>
        <v>0</v>
      </c>
      <c r="J143" s="79"/>
      <c r="K143" s="2"/>
    </row>
    <row r="144" spans="1:11" ht="28.15" customHeight="1">
      <c r="A144" s="2"/>
      <c r="B144" s="145" t="s">
        <v>97</v>
      </c>
      <c r="C144" s="80" t="s">
        <v>2</v>
      </c>
      <c r="D144" s="81" t="s">
        <v>23</v>
      </c>
      <c r="E144" s="82" t="s">
        <v>4</v>
      </c>
      <c r="F144" s="83" t="s">
        <v>5</v>
      </c>
      <c r="G144" s="84" t="s">
        <v>24</v>
      </c>
      <c r="H144" s="85" t="s">
        <v>7</v>
      </c>
      <c r="I144" s="74" t="s">
        <v>8</v>
      </c>
      <c r="J144" s="28" t="s">
        <v>9</v>
      </c>
      <c r="K144" s="10"/>
    </row>
    <row r="145" spans="1:11" ht="16.5" customHeight="1">
      <c r="A145" s="2"/>
      <c r="B145" s="29" t="s">
        <v>98</v>
      </c>
      <c r="C145" s="30"/>
      <c r="D145" s="31"/>
      <c r="E145" s="32">
        <f t="shared" ref="E145:E151" si="50">SUM(C145*D145)</f>
        <v>0</v>
      </c>
      <c r="F145" s="30"/>
      <c r="G145" s="31"/>
      <c r="H145" s="32">
        <f t="shared" ref="H145:H151" si="51">SUM(F145*G145)</f>
        <v>0</v>
      </c>
      <c r="I145" s="33">
        <f t="shared" ref="I145:I151" si="52">SUM(H145-E145)</f>
        <v>0</v>
      </c>
      <c r="J145" s="34"/>
      <c r="K145" s="2"/>
    </row>
    <row r="146" spans="1:11" ht="16.5" customHeight="1">
      <c r="A146" s="2"/>
      <c r="B146" s="35" t="s">
        <v>99</v>
      </c>
      <c r="C146" s="36"/>
      <c r="D146" s="37"/>
      <c r="E146" s="38">
        <f t="shared" si="50"/>
        <v>0</v>
      </c>
      <c r="F146" s="36"/>
      <c r="G146" s="37"/>
      <c r="H146" s="38">
        <f t="shared" si="51"/>
        <v>0</v>
      </c>
      <c r="I146" s="39">
        <f t="shared" si="52"/>
        <v>0</v>
      </c>
      <c r="J146" s="75"/>
      <c r="K146" s="2"/>
    </row>
    <row r="147" spans="1:11" ht="16.5" customHeight="1">
      <c r="A147" s="2"/>
      <c r="B147" s="35" t="s">
        <v>100</v>
      </c>
      <c r="C147" s="36"/>
      <c r="D147" s="37"/>
      <c r="E147" s="38">
        <f t="shared" si="50"/>
        <v>0</v>
      </c>
      <c r="F147" s="36"/>
      <c r="G147" s="37"/>
      <c r="H147" s="38">
        <f t="shared" si="51"/>
        <v>0</v>
      </c>
      <c r="I147" s="39">
        <f t="shared" si="52"/>
        <v>0</v>
      </c>
      <c r="J147" s="75"/>
      <c r="K147" s="2"/>
    </row>
    <row r="148" spans="1:11" ht="16.5" customHeight="1">
      <c r="A148" s="2"/>
      <c r="B148" s="35" t="s">
        <v>150</v>
      </c>
      <c r="C148" s="36"/>
      <c r="D148" s="37"/>
      <c r="E148" s="38">
        <f t="shared" si="50"/>
        <v>0</v>
      </c>
      <c r="F148" s="36"/>
      <c r="G148" s="37"/>
      <c r="H148" s="38">
        <f t="shared" si="51"/>
        <v>0</v>
      </c>
      <c r="I148" s="39">
        <f t="shared" si="52"/>
        <v>0</v>
      </c>
      <c r="J148" s="75"/>
      <c r="K148" s="2"/>
    </row>
    <row r="149" spans="1:11" ht="16.5" customHeight="1">
      <c r="A149" s="2"/>
      <c r="B149" s="35" t="s">
        <v>101</v>
      </c>
      <c r="C149" s="36"/>
      <c r="D149" s="37"/>
      <c r="E149" s="38">
        <f t="shared" si="50"/>
        <v>0</v>
      </c>
      <c r="F149" s="36"/>
      <c r="G149" s="37"/>
      <c r="H149" s="38">
        <f t="shared" si="51"/>
        <v>0</v>
      </c>
      <c r="I149" s="39">
        <f t="shared" si="52"/>
        <v>0</v>
      </c>
      <c r="J149" s="75"/>
      <c r="K149" s="2"/>
    </row>
    <row r="150" spans="1:11" ht="16.5" customHeight="1">
      <c r="A150" s="2"/>
      <c r="B150" s="35" t="s">
        <v>102</v>
      </c>
      <c r="C150" s="36"/>
      <c r="D150" s="37"/>
      <c r="E150" s="38">
        <f t="shared" si="50"/>
        <v>0</v>
      </c>
      <c r="F150" s="36"/>
      <c r="G150" s="37"/>
      <c r="H150" s="38">
        <f t="shared" si="51"/>
        <v>0</v>
      </c>
      <c r="I150" s="39">
        <f t="shared" si="52"/>
        <v>0</v>
      </c>
      <c r="J150" s="75"/>
      <c r="K150" s="2"/>
    </row>
    <row r="151" spans="1:11" ht="16.5" customHeight="1">
      <c r="A151" s="2"/>
      <c r="B151" s="40" t="s">
        <v>103</v>
      </c>
      <c r="C151" s="41"/>
      <c r="D151" s="42"/>
      <c r="E151" s="43">
        <f t="shared" si="50"/>
        <v>0</v>
      </c>
      <c r="F151" s="76"/>
      <c r="G151" s="77"/>
      <c r="H151" s="78">
        <f t="shared" si="51"/>
        <v>0</v>
      </c>
      <c r="I151" s="44">
        <f t="shared" si="52"/>
        <v>0</v>
      </c>
      <c r="J151" s="79"/>
      <c r="K151" s="2"/>
    </row>
    <row r="152" spans="1:11" ht="25.35" customHeight="1">
      <c r="A152" s="2"/>
      <c r="B152" s="145" t="s">
        <v>104</v>
      </c>
      <c r="C152" s="80" t="s">
        <v>2</v>
      </c>
      <c r="D152" s="81" t="s">
        <v>23</v>
      </c>
      <c r="E152" s="82" t="s">
        <v>4</v>
      </c>
      <c r="F152" s="83" t="s">
        <v>5</v>
      </c>
      <c r="G152" s="84" t="s">
        <v>24</v>
      </c>
      <c r="H152" s="85" t="s">
        <v>7</v>
      </c>
      <c r="I152" s="74" t="s">
        <v>8</v>
      </c>
      <c r="J152" s="28" t="s">
        <v>9</v>
      </c>
      <c r="K152" s="10"/>
    </row>
    <row r="153" spans="1:11" ht="16.5" customHeight="1">
      <c r="A153" s="2"/>
      <c r="B153" s="29" t="s">
        <v>105</v>
      </c>
      <c r="C153" s="30"/>
      <c r="D153" s="31"/>
      <c r="E153" s="32">
        <f>SUM(C153*D153)</f>
        <v>0</v>
      </c>
      <c r="F153" s="30"/>
      <c r="G153" s="31"/>
      <c r="H153" s="32">
        <f>SUM(F153*G153)</f>
        <v>0</v>
      </c>
      <c r="I153" s="33">
        <f>SUM(H153-E153)</f>
        <v>0</v>
      </c>
      <c r="J153" s="34"/>
      <c r="K153" s="2"/>
    </row>
    <row r="154" spans="1:11" ht="16.5" customHeight="1">
      <c r="A154" s="2"/>
      <c r="B154" s="29" t="s">
        <v>158</v>
      </c>
      <c r="C154" s="30"/>
      <c r="D154" s="31"/>
      <c r="E154" s="38">
        <f t="shared" ref="E154:E158" si="53">SUM(C154*D154)</f>
        <v>0</v>
      </c>
      <c r="F154" s="36"/>
      <c r="G154" s="37"/>
      <c r="H154" s="38">
        <f t="shared" ref="H154:H158" si="54">SUM(F154*G154)</f>
        <v>0</v>
      </c>
      <c r="I154" s="39">
        <f t="shared" ref="I154:I158" si="55">SUM(H154-E154)</f>
        <v>0</v>
      </c>
      <c r="J154" s="34"/>
      <c r="K154" s="2"/>
    </row>
    <row r="155" spans="1:11" ht="16.5" customHeight="1">
      <c r="A155" s="2"/>
      <c r="B155" s="29" t="s">
        <v>179</v>
      </c>
      <c r="C155" s="30"/>
      <c r="D155" s="31"/>
      <c r="E155" s="38">
        <f t="shared" si="53"/>
        <v>0</v>
      </c>
      <c r="F155" s="36"/>
      <c r="G155" s="37"/>
      <c r="H155" s="38">
        <f t="shared" si="54"/>
        <v>0</v>
      </c>
      <c r="I155" s="39">
        <f t="shared" si="55"/>
        <v>0</v>
      </c>
      <c r="J155" s="34"/>
      <c r="K155" s="2"/>
    </row>
    <row r="156" spans="1:11" ht="16.5" customHeight="1">
      <c r="A156" s="2"/>
      <c r="B156" s="29" t="s">
        <v>112</v>
      </c>
      <c r="C156" s="30"/>
      <c r="D156" s="31"/>
      <c r="E156" s="38">
        <f t="shared" si="53"/>
        <v>0</v>
      </c>
      <c r="F156" s="36"/>
      <c r="G156" s="37"/>
      <c r="H156" s="38">
        <f t="shared" si="54"/>
        <v>0</v>
      </c>
      <c r="I156" s="39">
        <f t="shared" si="55"/>
        <v>0</v>
      </c>
      <c r="J156" s="34"/>
      <c r="K156" s="2"/>
    </row>
    <row r="157" spans="1:11" ht="16.5" customHeight="1">
      <c r="A157" s="2"/>
      <c r="B157" s="29" t="s">
        <v>162</v>
      </c>
      <c r="C157" s="30"/>
      <c r="D157" s="31"/>
      <c r="E157" s="38">
        <f t="shared" si="53"/>
        <v>0</v>
      </c>
      <c r="F157" s="36"/>
      <c r="G157" s="37"/>
      <c r="H157" s="38">
        <f t="shared" si="54"/>
        <v>0</v>
      </c>
      <c r="I157" s="39">
        <f t="shared" si="55"/>
        <v>0</v>
      </c>
      <c r="J157" s="34"/>
      <c r="K157" s="2"/>
    </row>
    <row r="158" spans="1:11" ht="16.5" customHeight="1">
      <c r="A158" s="2"/>
      <c r="B158" s="29" t="s">
        <v>164</v>
      </c>
      <c r="C158" s="30"/>
      <c r="D158" s="31"/>
      <c r="E158" s="38">
        <f t="shared" si="53"/>
        <v>0</v>
      </c>
      <c r="F158" s="36"/>
      <c r="G158" s="37"/>
      <c r="H158" s="38">
        <f t="shared" si="54"/>
        <v>0</v>
      </c>
      <c r="I158" s="39">
        <f t="shared" si="55"/>
        <v>0</v>
      </c>
      <c r="J158" s="34"/>
      <c r="K158" s="2"/>
    </row>
    <row r="159" spans="1:11" ht="16.5" customHeight="1">
      <c r="A159" s="2"/>
      <c r="B159" s="35" t="s">
        <v>106</v>
      </c>
      <c r="C159" s="36"/>
      <c r="D159" s="37"/>
      <c r="E159" s="38">
        <f>SUM(C159*D159)</f>
        <v>0</v>
      </c>
      <c r="F159" s="36"/>
      <c r="G159" s="37"/>
      <c r="H159" s="38">
        <f>SUM(F159*G159)</f>
        <v>0</v>
      </c>
      <c r="I159" s="39">
        <f>SUM(H159-E159)</f>
        <v>0</v>
      </c>
      <c r="J159" s="75"/>
      <c r="K159" s="2"/>
    </row>
    <row r="160" spans="1:11" ht="16.5" customHeight="1">
      <c r="A160" s="2"/>
      <c r="B160" s="35" t="s">
        <v>107</v>
      </c>
      <c r="C160" s="36"/>
      <c r="D160" s="37"/>
      <c r="E160" s="38">
        <f>SUM(C160*D160)</f>
        <v>0</v>
      </c>
      <c r="F160" s="36"/>
      <c r="G160" s="37"/>
      <c r="H160" s="38">
        <f>SUM(F160*G160)</f>
        <v>0</v>
      </c>
      <c r="I160" s="39">
        <f>SUM(H160-E160)</f>
        <v>0</v>
      </c>
      <c r="J160" s="75"/>
      <c r="K160" s="2"/>
    </row>
    <row r="161" spans="1:11" ht="16.5" customHeight="1">
      <c r="A161" s="2"/>
      <c r="B161" s="35" t="s">
        <v>108</v>
      </c>
      <c r="C161" s="36"/>
      <c r="D161" s="37"/>
      <c r="E161" s="38">
        <f>SUM(C161*D161)</f>
        <v>0</v>
      </c>
      <c r="F161" s="36"/>
      <c r="G161" s="37"/>
      <c r="H161" s="38">
        <f>SUM(F161*G161)</f>
        <v>0</v>
      </c>
      <c r="I161" s="39">
        <f>SUM(H161-E161)</f>
        <v>0</v>
      </c>
      <c r="J161" s="75"/>
      <c r="K161" s="2"/>
    </row>
    <row r="162" spans="1:11" ht="16.5" customHeight="1" thickBot="1">
      <c r="A162" s="2"/>
      <c r="B162" s="40" t="s">
        <v>109</v>
      </c>
      <c r="C162" s="41"/>
      <c r="D162" s="42"/>
      <c r="E162" s="43">
        <f>SUM(C162*D162)</f>
        <v>0</v>
      </c>
      <c r="F162" s="76"/>
      <c r="G162" s="77"/>
      <c r="H162" s="78">
        <f>SUM(F162*G162)</f>
        <v>0</v>
      </c>
      <c r="I162" s="44">
        <f>SUM(H162-E162)</f>
        <v>0</v>
      </c>
      <c r="J162" s="79"/>
      <c r="K162" s="2"/>
    </row>
    <row r="163" spans="1:11" ht="25.35" customHeight="1">
      <c r="A163" s="2"/>
      <c r="B163" s="145" t="s">
        <v>122</v>
      </c>
      <c r="C163" s="80" t="s">
        <v>2</v>
      </c>
      <c r="D163" s="81" t="s">
        <v>23</v>
      </c>
      <c r="E163" s="82" t="s">
        <v>4</v>
      </c>
      <c r="F163" s="83" t="s">
        <v>5</v>
      </c>
      <c r="G163" s="84" t="s">
        <v>24</v>
      </c>
      <c r="H163" s="85" t="s">
        <v>7</v>
      </c>
      <c r="I163" s="74" t="s">
        <v>8</v>
      </c>
      <c r="J163" s="28" t="s">
        <v>9</v>
      </c>
      <c r="K163" s="10"/>
    </row>
    <row r="164" spans="1:11" ht="16.5" customHeight="1">
      <c r="A164" s="2"/>
      <c r="B164" s="35" t="s">
        <v>123</v>
      </c>
      <c r="C164" s="36"/>
      <c r="D164" s="37"/>
      <c r="E164" s="38">
        <f>SUM(C164*D164)</f>
        <v>0</v>
      </c>
      <c r="F164" s="36"/>
      <c r="G164" s="37"/>
      <c r="H164" s="38">
        <f>SUM(F164*G164)</f>
        <v>0</v>
      </c>
      <c r="I164" s="39">
        <f>SUM(H164-E164)</f>
        <v>0</v>
      </c>
      <c r="J164" s="75"/>
      <c r="K164" s="2"/>
    </row>
    <row r="165" spans="1:11" ht="16.5" customHeight="1">
      <c r="A165" s="2"/>
      <c r="B165" s="35" t="s">
        <v>124</v>
      </c>
      <c r="C165" s="36"/>
      <c r="D165" s="37"/>
      <c r="E165" s="38">
        <f>SUM(C165*D165)</f>
        <v>0</v>
      </c>
      <c r="F165" s="36"/>
      <c r="G165" s="37"/>
      <c r="H165" s="38">
        <f>SUM(F165*G165)</f>
        <v>0</v>
      </c>
      <c r="I165" s="39">
        <f>SUM(H165-E165)</f>
        <v>0</v>
      </c>
      <c r="J165" s="75"/>
      <c r="K165" s="2"/>
    </row>
    <row r="166" spans="1:11" ht="16.5" customHeight="1" thickBot="1">
      <c r="A166" s="2"/>
      <c r="B166" s="35" t="s">
        <v>125</v>
      </c>
      <c r="C166" s="36"/>
      <c r="D166" s="37"/>
      <c r="E166" s="38">
        <f>SUM(C166*D166)</f>
        <v>0</v>
      </c>
      <c r="F166" s="36"/>
      <c r="G166" s="37"/>
      <c r="H166" s="38">
        <f>SUM(F166*G166)</f>
        <v>0</v>
      </c>
      <c r="I166" s="39">
        <f>SUM(H166-E166)</f>
        <v>0</v>
      </c>
      <c r="J166" s="75"/>
      <c r="K166" s="2"/>
    </row>
    <row r="167" spans="1:11" ht="25.35" customHeight="1">
      <c r="A167" s="2"/>
      <c r="B167" s="145" t="s">
        <v>170</v>
      </c>
      <c r="C167" s="80" t="s">
        <v>2</v>
      </c>
      <c r="D167" s="81" t="s">
        <v>23</v>
      </c>
      <c r="E167" s="82" t="s">
        <v>4</v>
      </c>
      <c r="F167" s="83" t="s">
        <v>5</v>
      </c>
      <c r="G167" s="84" t="s">
        <v>24</v>
      </c>
      <c r="H167" s="85" t="s">
        <v>7</v>
      </c>
      <c r="I167" s="74" t="s">
        <v>8</v>
      </c>
      <c r="J167" s="28" t="s">
        <v>9</v>
      </c>
      <c r="K167" s="10"/>
    </row>
    <row r="168" spans="1:11" ht="16.5" customHeight="1">
      <c r="A168" s="2"/>
      <c r="B168" s="35" t="s">
        <v>171</v>
      </c>
      <c r="C168" s="36"/>
      <c r="D168" s="37"/>
      <c r="E168" s="38">
        <f>SUM(C168*D168)</f>
        <v>0</v>
      </c>
      <c r="F168" s="36"/>
      <c r="G168" s="37"/>
      <c r="H168" s="38">
        <f>SUM(F168*G168)</f>
        <v>0</v>
      </c>
      <c r="I168" s="39">
        <f>SUM(H168-E168)</f>
        <v>0</v>
      </c>
      <c r="J168" s="75"/>
      <c r="K168" s="2"/>
    </row>
    <row r="169" spans="1:11" ht="16.5" customHeight="1">
      <c r="A169" s="2"/>
      <c r="B169" s="35" t="s">
        <v>172</v>
      </c>
      <c r="C169" s="36"/>
      <c r="D169" s="37"/>
      <c r="E169" s="38">
        <f>SUM(C169*D169)</f>
        <v>0</v>
      </c>
      <c r="F169" s="36"/>
      <c r="G169" s="37"/>
      <c r="H169" s="38">
        <f>SUM(F169*G169)</f>
        <v>0</v>
      </c>
      <c r="I169" s="39">
        <f>SUM(H169-E169)</f>
        <v>0</v>
      </c>
      <c r="J169" s="75"/>
      <c r="K169" s="2"/>
    </row>
    <row r="170" spans="1:11" ht="16.5" customHeight="1" thickBot="1">
      <c r="A170" s="2"/>
      <c r="B170" s="35" t="s">
        <v>173</v>
      </c>
      <c r="C170" s="36"/>
      <c r="D170" s="37"/>
      <c r="E170" s="38">
        <f>SUM(C170*D170)</f>
        <v>0</v>
      </c>
      <c r="F170" s="36"/>
      <c r="G170" s="37"/>
      <c r="H170" s="38">
        <f>SUM(F170*G170)</f>
        <v>0</v>
      </c>
      <c r="I170" s="39">
        <f>SUM(H170-E170)</f>
        <v>0</v>
      </c>
      <c r="J170" s="75"/>
      <c r="K170" s="2"/>
    </row>
    <row r="171" spans="1:11" ht="29.85" customHeight="1">
      <c r="A171" s="2"/>
      <c r="B171" s="145" t="s">
        <v>110</v>
      </c>
      <c r="C171" s="80" t="s">
        <v>2</v>
      </c>
      <c r="D171" s="81" t="s">
        <v>23</v>
      </c>
      <c r="E171" s="82" t="s">
        <v>4</v>
      </c>
      <c r="F171" s="83" t="s">
        <v>5</v>
      </c>
      <c r="G171" s="84" t="s">
        <v>24</v>
      </c>
      <c r="H171" s="85" t="s">
        <v>7</v>
      </c>
      <c r="I171" s="74" t="s">
        <v>8</v>
      </c>
      <c r="J171" s="28" t="s">
        <v>9</v>
      </c>
      <c r="K171" s="10"/>
    </row>
    <row r="172" spans="1:11" ht="16.5" customHeight="1">
      <c r="A172" s="2"/>
      <c r="B172" s="29" t="s">
        <v>111</v>
      </c>
      <c r="C172" s="30"/>
      <c r="D172" s="31"/>
      <c r="E172" s="32">
        <f>SUM(C172*D172)</f>
        <v>0</v>
      </c>
      <c r="F172" s="30"/>
      <c r="G172" s="31"/>
      <c r="H172" s="32">
        <f>SUM(F172*G172)</f>
        <v>0</v>
      </c>
      <c r="I172" s="33">
        <f>SUM(H172-E172)</f>
        <v>0</v>
      </c>
      <c r="J172" s="34"/>
      <c r="K172" s="2"/>
    </row>
    <row r="173" spans="1:11" ht="16.5" customHeight="1">
      <c r="A173" s="2"/>
      <c r="B173" s="29" t="s">
        <v>149</v>
      </c>
      <c r="C173" s="30"/>
      <c r="D173" s="31"/>
      <c r="E173" s="38">
        <f t="shared" ref="E173:E175" si="56">SUM(C173*D173)</f>
        <v>0</v>
      </c>
      <c r="F173" s="36"/>
      <c r="G173" s="37"/>
      <c r="H173" s="38">
        <f t="shared" ref="H173:H175" si="57">SUM(F173*G173)</f>
        <v>0</v>
      </c>
      <c r="I173" s="39">
        <f t="shared" ref="I173:I175" si="58">SUM(H173-E173)</f>
        <v>0</v>
      </c>
      <c r="J173" s="34"/>
      <c r="K173" s="2"/>
    </row>
    <row r="174" spans="1:11" ht="16.5" customHeight="1">
      <c r="A174" s="2"/>
      <c r="B174" s="29" t="s">
        <v>188</v>
      </c>
      <c r="C174" s="30"/>
      <c r="D174" s="31"/>
      <c r="E174" s="38">
        <f t="shared" si="56"/>
        <v>0</v>
      </c>
      <c r="F174" s="36"/>
      <c r="G174" s="37"/>
      <c r="H174" s="38">
        <f t="shared" si="57"/>
        <v>0</v>
      </c>
      <c r="I174" s="39">
        <f t="shared" si="58"/>
        <v>0</v>
      </c>
      <c r="J174" s="34"/>
      <c r="K174" s="2"/>
    </row>
    <row r="175" spans="1:11" ht="16.5" customHeight="1">
      <c r="A175" s="2"/>
      <c r="B175" s="29" t="s">
        <v>174</v>
      </c>
      <c r="C175" s="30"/>
      <c r="D175" s="31"/>
      <c r="E175" s="38">
        <f t="shared" si="56"/>
        <v>0</v>
      </c>
      <c r="F175" s="36"/>
      <c r="G175" s="37"/>
      <c r="H175" s="38">
        <f t="shared" si="57"/>
        <v>0</v>
      </c>
      <c r="I175" s="39">
        <f t="shared" si="58"/>
        <v>0</v>
      </c>
      <c r="J175" s="34"/>
      <c r="K175" s="2"/>
    </row>
    <row r="176" spans="1:11" ht="16.5" customHeight="1">
      <c r="A176" s="2"/>
      <c r="B176" s="35" t="s">
        <v>163</v>
      </c>
      <c r="C176" s="36"/>
      <c r="D176" s="37"/>
      <c r="E176" s="38">
        <f>SUM(C176*D176)</f>
        <v>0</v>
      </c>
      <c r="F176" s="36"/>
      <c r="G176" s="37"/>
      <c r="H176" s="38">
        <f>SUM(F176*G176)</f>
        <v>0</v>
      </c>
      <c r="I176" s="39">
        <f>SUM(H176-E176)</f>
        <v>0</v>
      </c>
      <c r="J176" s="75"/>
      <c r="K176" s="2"/>
    </row>
    <row r="177" spans="1:11" ht="16.5" customHeight="1" thickBot="1">
      <c r="A177" s="2"/>
      <c r="B177" s="40" t="s">
        <v>113</v>
      </c>
      <c r="C177" s="41"/>
      <c r="D177" s="42"/>
      <c r="E177" s="43">
        <f>SUM(C177*D177)</f>
        <v>0</v>
      </c>
      <c r="F177" s="76"/>
      <c r="G177" s="77"/>
      <c r="H177" s="78">
        <f>SUM(F177*G177)</f>
        <v>0</v>
      </c>
      <c r="I177" s="44">
        <f>SUM(H177-E177)</f>
        <v>0</v>
      </c>
      <c r="J177" s="79"/>
      <c r="K177" s="2"/>
    </row>
    <row r="178" spans="1:11" ht="27.4" customHeight="1">
      <c r="A178" s="2"/>
      <c r="B178" s="145" t="s">
        <v>114</v>
      </c>
      <c r="C178" s="80" t="s">
        <v>2</v>
      </c>
      <c r="D178" s="81" t="s">
        <v>23</v>
      </c>
      <c r="E178" s="82" t="s">
        <v>4</v>
      </c>
      <c r="F178" s="83" t="s">
        <v>5</v>
      </c>
      <c r="G178" s="84" t="s">
        <v>24</v>
      </c>
      <c r="H178" s="85" t="s">
        <v>7</v>
      </c>
      <c r="I178" s="74" t="s">
        <v>8</v>
      </c>
      <c r="J178" s="28" t="s">
        <v>9</v>
      </c>
      <c r="K178" s="10"/>
    </row>
    <row r="179" spans="1:11" ht="15.4" customHeight="1">
      <c r="A179" s="2"/>
      <c r="B179" s="96" t="s">
        <v>115</v>
      </c>
      <c r="C179" s="97"/>
      <c r="D179" s="98"/>
      <c r="E179" s="99">
        <f>SUM(C179*D179)</f>
        <v>0</v>
      </c>
      <c r="F179" s="97"/>
      <c r="G179" s="98"/>
      <c r="H179" s="99">
        <f>SUM(F179*G179)</f>
        <v>0</v>
      </c>
      <c r="I179" s="94">
        <f>SUM(H179-E179)</f>
        <v>0</v>
      </c>
      <c r="J179" s="79"/>
      <c r="K179" s="2"/>
    </row>
    <row r="180" spans="1:11" ht="47.85" customHeight="1">
      <c r="A180" s="11"/>
      <c r="B180" s="132" t="s">
        <v>21</v>
      </c>
      <c r="C180" s="133"/>
      <c r="D180" s="133"/>
      <c r="E180" s="60">
        <f>SUM(E30:E179)</f>
        <v>0</v>
      </c>
      <c r="F180" s="100"/>
      <c r="G180" s="101"/>
      <c r="H180" s="102">
        <f>SUM(H30:H179)</f>
        <v>0</v>
      </c>
      <c r="I180" s="103">
        <f>SUM(I30:I179)</f>
        <v>0</v>
      </c>
      <c r="J180" s="65"/>
      <c r="K180" s="12"/>
    </row>
    <row r="181" spans="1:11" ht="50.65" customHeight="1">
      <c r="A181" s="2"/>
      <c r="B181" s="104"/>
      <c r="C181" s="104"/>
      <c r="D181" s="104"/>
      <c r="E181" s="104"/>
      <c r="F181" s="104"/>
      <c r="G181" s="104"/>
      <c r="H181" s="104"/>
      <c r="I181" s="105"/>
      <c r="J181" s="106"/>
      <c r="K181" s="2"/>
    </row>
    <row r="182" spans="1:11" ht="32.25" customHeight="1">
      <c r="A182" s="13"/>
      <c r="B182" s="107"/>
      <c r="C182" s="108"/>
      <c r="D182" s="108"/>
      <c r="E182" s="136"/>
      <c r="F182" s="137"/>
      <c r="G182" s="109" t="s">
        <v>116</v>
      </c>
      <c r="H182" s="110" t="s">
        <v>117</v>
      </c>
      <c r="I182" s="111" t="s">
        <v>8</v>
      </c>
      <c r="J182" s="107"/>
      <c r="K182" s="13"/>
    </row>
    <row r="183" spans="1:11" ht="27.6" customHeight="1">
      <c r="A183" s="12"/>
      <c r="B183" s="112"/>
      <c r="C183" s="113"/>
      <c r="D183" s="113"/>
      <c r="E183" s="140" t="s">
        <v>118</v>
      </c>
      <c r="F183" s="141"/>
      <c r="G183" s="114">
        <f>E27</f>
        <v>0</v>
      </c>
      <c r="H183" s="115">
        <f>H27</f>
        <v>0</v>
      </c>
      <c r="I183" s="116">
        <f>SUM(H183-G183)</f>
        <v>0</v>
      </c>
      <c r="J183" s="117"/>
      <c r="K183" s="12"/>
    </row>
    <row r="184" spans="1:11" ht="29.45" customHeight="1">
      <c r="A184" s="12"/>
      <c r="B184" s="118"/>
      <c r="C184" s="119"/>
      <c r="D184" s="119"/>
      <c r="E184" s="138" t="s">
        <v>119</v>
      </c>
      <c r="F184" s="139"/>
      <c r="G184" s="120">
        <f>E180</f>
        <v>0</v>
      </c>
      <c r="H184" s="121">
        <f>H180</f>
        <v>0</v>
      </c>
      <c r="I184" s="122">
        <f>SUM(H184-G184)</f>
        <v>0</v>
      </c>
      <c r="J184" s="117"/>
      <c r="K184" s="12"/>
    </row>
    <row r="185" spans="1:11" ht="50.25" customHeight="1">
      <c r="A185" s="12"/>
      <c r="B185" s="123"/>
      <c r="C185" s="108"/>
      <c r="D185" s="124"/>
      <c r="E185" s="134" t="s">
        <v>120</v>
      </c>
      <c r="F185" s="135"/>
      <c r="G185" s="125">
        <f>SUM(G183-G184)</f>
        <v>0</v>
      </c>
      <c r="H185" s="126">
        <f>SUM(H183-H184)</f>
        <v>0</v>
      </c>
      <c r="I185" s="127">
        <f>SUM(H185-G185)</f>
        <v>0</v>
      </c>
      <c r="J185" s="128"/>
      <c r="K185" s="12"/>
    </row>
    <row r="186" spans="1:11" ht="15.4" customHeight="1">
      <c r="A186" s="2"/>
      <c r="B186" s="18"/>
      <c r="C186" s="18"/>
      <c r="D186" s="18"/>
      <c r="E186" s="129"/>
      <c r="F186" s="129"/>
      <c r="G186" s="129"/>
      <c r="H186" s="129"/>
      <c r="I186" s="130"/>
      <c r="J186" s="20"/>
      <c r="K186" s="2"/>
    </row>
    <row r="187" spans="1:11" ht="15.75" customHeight="1">
      <c r="B187" s="131"/>
      <c r="C187" s="131"/>
      <c r="D187" s="131"/>
      <c r="E187" s="131"/>
      <c r="F187" s="131"/>
      <c r="G187" s="131"/>
      <c r="H187" s="131"/>
      <c r="I187" s="131"/>
      <c r="J187" s="131"/>
    </row>
    <row r="188" spans="1:11" ht="15.75" customHeight="1">
      <c r="B188" s="131"/>
      <c r="C188" s="131"/>
      <c r="D188" s="131"/>
      <c r="E188" s="131"/>
      <c r="F188" s="131"/>
      <c r="G188" s="131"/>
      <c r="H188" s="131"/>
      <c r="I188" s="131"/>
      <c r="J188" s="131"/>
    </row>
    <row r="189" spans="1:11" ht="15.75" customHeight="1">
      <c r="B189" s="131"/>
      <c r="C189" s="131"/>
      <c r="D189" s="131"/>
      <c r="E189" s="131"/>
      <c r="F189" s="131"/>
      <c r="G189" s="131"/>
      <c r="H189" s="131"/>
      <c r="I189" s="131"/>
      <c r="J189" s="131"/>
    </row>
    <row r="190" spans="1:11" ht="15.75" customHeight="1">
      <c r="B190" s="131"/>
      <c r="C190" s="131"/>
      <c r="D190" s="131"/>
      <c r="E190" s="131"/>
      <c r="F190" s="131"/>
      <c r="G190" s="131"/>
      <c r="H190" s="131"/>
      <c r="I190" s="131"/>
      <c r="J190" s="131"/>
    </row>
  </sheetData>
  <mergeCells count="8">
    <mergeCell ref="B4:J4"/>
    <mergeCell ref="B180:D180"/>
    <mergeCell ref="E185:F185"/>
    <mergeCell ref="B27:D27"/>
    <mergeCell ref="E182:F182"/>
    <mergeCell ref="E184:F184"/>
    <mergeCell ref="E183:F183"/>
    <mergeCell ref="B29:J29"/>
  </mergeCells>
  <pageMargins left="1" right="1" top="1" bottom="1" header="0.25" footer="0.25"/>
  <pageSetup orientation="portrait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Megalist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sashton</dc:creator>
  <cp:lastModifiedBy>Sharon Ashton</cp:lastModifiedBy>
  <dcterms:created xsi:type="dcterms:W3CDTF">2018-11-26T11:59:59Z</dcterms:created>
  <dcterms:modified xsi:type="dcterms:W3CDTF">2021-05-06T14:50:48Z</dcterms:modified>
</cp:coreProperties>
</file>